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אורלי רובין\Dropbox\Passport\2023\Financial Planing\לקוחות\123חומרים לתהליך\"/>
    </mc:Choice>
  </mc:AlternateContent>
  <xr:revisionPtr revIDLastSave="0" documentId="13_ncr:1_{80A47274-ED26-4C22-AB09-408327874FD7}" xr6:coauthVersionLast="47" xr6:coauthVersionMax="47" xr10:uidLastSave="{00000000-0000-0000-0000-000000000000}"/>
  <bookViews>
    <workbookView xWindow="-120" yWindow="-120" windowWidth="20730" windowHeight="11040" tabRatio="844" xr2:uid="{00000000-000D-0000-FFFF-FFFF00000000}"/>
  </bookViews>
  <sheets>
    <sheet name="מאזן הכנסות והוצאות" sheetId="35" r:id="rId1"/>
  </sheets>
  <externalReferences>
    <externalReference r:id="rId2"/>
  </externalReferences>
  <definedNames>
    <definedName name="cardcategory">[1]טבלאות!$A:$B</definedName>
    <definedName name="cardcategorycomm">[1]טבלאות!$R:$S</definedName>
    <definedName name="oshcategoryasaf">[1]טבלאות!$E:$F</definedName>
    <definedName name="totalExpenseActual">SUM(#REF!) - SUM(#REF!) - SUM(#REF!) - SUM(#REF!) - SUM(#REF!) - SUM(#REF!) - SUM(#REF!) - SUM(#REF!) - SUM(#REF!) - SUM(#REF!) - SUM(#REF!) - SUM(#REF!) - SUM(#REF!)</definedName>
    <definedName name="totalExpenseProjected">SUM(#REF!) - SUM(#REF!) - SUM(#REF!) - SUM(#REF!) - SUM(#REF!) - SUM(#REF!) - SUM(#REF!) - SUM(#REF!) - SUM(#REF!) - SUM(#REF!) - SUM(#REF!) - SUM(#REF!) - SUM(#REF!)</definedName>
  </definedNames>
  <calcPr calcId="191029"/>
</workbook>
</file>

<file path=xl/calcChain.xml><?xml version="1.0" encoding="utf-8"?>
<calcChain xmlns="http://schemas.openxmlformats.org/spreadsheetml/2006/main">
  <c r="D10" i="35" l="1"/>
</calcChain>
</file>

<file path=xl/sharedStrings.xml><?xml version="1.0" encoding="utf-8"?>
<sst xmlns="http://schemas.openxmlformats.org/spreadsheetml/2006/main" count="78" uniqueCount="77">
  <si>
    <t>הכנסות</t>
  </si>
  <si>
    <t>חשמל</t>
  </si>
  <si>
    <t xml:space="preserve"> סה"כ הכנסות</t>
  </si>
  <si>
    <t>אוכל ומוצרי מכולת</t>
  </si>
  <si>
    <t>הוצאות רפואיות</t>
  </si>
  <si>
    <t>בילויים</t>
  </si>
  <si>
    <t xml:space="preserve"> סה"כ הוצאות קבועות</t>
  </si>
  <si>
    <t>סה"כ הכנסות</t>
  </si>
  <si>
    <t>סה"כ הוצאות</t>
  </si>
  <si>
    <t xml:space="preserve"> סה"כ הוצאות משתנות</t>
  </si>
  <si>
    <t>הוצאות קבועות</t>
  </si>
  <si>
    <t>הוצאות משתנות</t>
  </si>
  <si>
    <t>השורה התחתונה</t>
  </si>
  <si>
    <t xml:space="preserve"> סה"כ יתרה  </t>
  </si>
  <si>
    <t>הלוואות</t>
  </si>
  <si>
    <t>חסכונות</t>
  </si>
  <si>
    <t>יתרת עו"ש</t>
  </si>
  <si>
    <t>תאריך</t>
  </si>
  <si>
    <t>יתרה</t>
  </si>
  <si>
    <t>הוצאות לא מתוכננות</t>
  </si>
  <si>
    <t xml:space="preserve">מספרה </t>
  </si>
  <si>
    <t>מתנות לאירועים</t>
  </si>
  <si>
    <t>גז</t>
  </si>
  <si>
    <t>נסיעות וחופשות</t>
  </si>
  <si>
    <t>מים</t>
  </si>
  <si>
    <t>תקשורת</t>
  </si>
  <si>
    <t>בית</t>
  </si>
  <si>
    <t>ארנונה</t>
  </si>
  <si>
    <t>דלק</t>
  </si>
  <si>
    <t>תחבורה</t>
  </si>
  <si>
    <t>אחזקת מחשב</t>
  </si>
  <si>
    <t>תרומות</t>
  </si>
  <si>
    <t>מוצרים לבית</t>
  </si>
  <si>
    <t>חניה, כביש 6, דוחות</t>
  </si>
  <si>
    <t>שונות</t>
  </si>
  <si>
    <t>ביטוח רפואי פרטי</t>
  </si>
  <si>
    <t>ביטוח חיים משכנתא</t>
  </si>
  <si>
    <t>ועד בית</t>
  </si>
  <si>
    <t>מי עדן</t>
  </si>
  <si>
    <t>כבלים</t>
  </si>
  <si>
    <t>יוגה</t>
  </si>
  <si>
    <t>ביטוח מקיף</t>
  </si>
  <si>
    <t>ביטוח חובה</t>
  </si>
  <si>
    <t>ביטוחים</t>
  </si>
  <si>
    <t>ביטוח סיעודי פרטי</t>
  </si>
  <si>
    <t>סופרפארם</t>
  </si>
  <si>
    <t>ביגוד והנעלה ילדים</t>
  </si>
  <si>
    <t>שכר דירה/משכנתא</t>
  </si>
  <si>
    <t>עמלות בנק כ"א ריביות</t>
  </si>
  <si>
    <t xml:space="preserve"> מתנות למשפחה</t>
  </si>
  <si>
    <t xml:space="preserve"> מאזן ממוצע חודשי של משק הבית </t>
  </si>
  <si>
    <t>ספורט</t>
  </si>
  <si>
    <t>ביגוד והנעלה הורים</t>
  </si>
  <si>
    <t>דמי כיס הורים</t>
  </si>
  <si>
    <t>עלות חודשית</t>
  </si>
  <si>
    <t>אוכל בחוץ</t>
  </si>
  <si>
    <t>הכנסה נוספת</t>
  </si>
  <si>
    <t>טלפון ניד מכשיר</t>
  </si>
  <si>
    <t>טלפון נייד תכניות</t>
  </si>
  <si>
    <t>שיחות חול</t>
  </si>
  <si>
    <t>שירותי ענן</t>
  </si>
  <si>
    <t>ספק ותשתית</t>
  </si>
  <si>
    <t>נטפליקס/אפל מיוזיק</t>
  </si>
  <si>
    <t>טסט, רישוי שנתי, טיפולים</t>
  </si>
  <si>
    <t>ביטוח בריאות קופת חולים</t>
  </si>
  <si>
    <t>ביטוח מבנה משכנתא</t>
  </si>
  <si>
    <t>עזרה לילדים</t>
  </si>
  <si>
    <t>מפעל הפיס</t>
  </si>
  <si>
    <t>טיפולי שיניים ושיננית</t>
  </si>
  <si>
    <t>אחזקת בית (טכנאים, אנשי מקצוע)</t>
  </si>
  <si>
    <t>הוצאות שונות ילדים או נכדים</t>
  </si>
  <si>
    <t>קצבת ילדים</t>
  </si>
  <si>
    <t>תקציב חירום</t>
  </si>
  <si>
    <t>שכר נטע</t>
  </si>
  <si>
    <t>שכר רן</t>
  </si>
  <si>
    <t xml:space="preserve"> </t>
  </si>
  <si>
    <t>בנקים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</si>
</sst>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₪&quot;\ #,##0;[Red]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&quot;₪&quot;\ #,##0"/>
    <numFmt numFmtId="165" formatCode="[$₪-40D]\ #,##0"/>
  </numFmts>
  <fonts count="24" x14ac:knownFonts="1">
    <font>
      <sz val="10"/>
      <name val="Arial"/>
      <charset val="177"/>
    </font>
    <font>
      <sz val="10"/>
      <name val="Arial"/>
      <family val="2"/>
    </font>
    <font>
      <sz val="10"/>
      <name val="Arial"/>
      <family val="2"/>
    </font>
    <font>
      <sz val="10"/>
      <name val="Alef"/>
      <charset val="177"/>
    </font>
    <font>
      <sz val="14"/>
      <color theme="3" tint="-0.249977111117893"/>
      <name val="Alef"/>
      <charset val="177"/>
    </font>
    <font>
      <sz val="11"/>
      <name val="Alef"/>
      <charset val="177"/>
    </font>
    <font>
      <b/>
      <sz val="11"/>
      <color theme="3" tint="-0.249977111117893"/>
      <name val="Alef"/>
      <charset val="177"/>
    </font>
    <font>
      <sz val="11"/>
      <color indexed="18"/>
      <name val="Alef"/>
      <charset val="177"/>
    </font>
    <font>
      <b/>
      <sz val="11"/>
      <color indexed="18"/>
      <name val="Alef"/>
      <charset val="177"/>
    </font>
    <font>
      <sz val="12"/>
      <name val="Alef"/>
      <charset val="177"/>
    </font>
    <font>
      <b/>
      <sz val="9"/>
      <name val="Alef"/>
      <charset val="177"/>
    </font>
    <font>
      <sz val="12"/>
      <color indexed="18"/>
      <name val="Alef"/>
      <charset val="177"/>
    </font>
    <font>
      <b/>
      <sz val="12"/>
      <name val="Alef"/>
      <charset val="177"/>
    </font>
    <font>
      <b/>
      <sz val="11"/>
      <name val="Alef"/>
      <charset val="177"/>
    </font>
    <font>
      <b/>
      <sz val="12"/>
      <color theme="3" tint="-0.249977111117893"/>
      <name val="Alef"/>
      <charset val="177"/>
    </font>
    <font>
      <b/>
      <sz val="10"/>
      <name val="Alef"/>
      <charset val="177"/>
    </font>
    <font>
      <b/>
      <sz val="12"/>
      <color theme="0"/>
      <name val="Alef"/>
      <charset val="177"/>
    </font>
    <font>
      <b/>
      <sz val="12"/>
      <color theme="4" tint="-0.499984740745262"/>
      <name val="Alef"/>
      <charset val="177"/>
    </font>
    <font>
      <b/>
      <sz val="11"/>
      <color rgb="FFFF0000"/>
      <name val="Alef"/>
      <charset val="177"/>
    </font>
    <font>
      <sz val="12"/>
      <color theme="0"/>
      <name val="Alef"/>
      <charset val="177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B648C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 style="medium">
        <color indexed="18"/>
      </bottom>
      <diagonal/>
    </border>
    <border>
      <left/>
      <right/>
      <top style="thick">
        <color theme="3" tint="-0.24994659260841701"/>
      </top>
      <bottom style="medium">
        <color indexed="18"/>
      </bottom>
      <diagonal/>
    </border>
    <border>
      <left style="thick">
        <color theme="3" tint="-0.24994659260841701"/>
      </left>
      <right/>
      <top/>
      <bottom/>
      <diagonal/>
    </border>
    <border>
      <left style="thick">
        <color theme="3" tint="-0.2499465926084170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theme="3" tint="-0.2499465926084170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3" tint="-0.24994659260841701"/>
      </top>
      <bottom style="hair">
        <color indexed="64"/>
      </bottom>
      <diagonal/>
    </border>
    <border>
      <left style="thick">
        <color theme="3" tint="-0.24994659260841701"/>
      </left>
      <right/>
      <top style="hair">
        <color indexed="64"/>
      </top>
      <bottom style="thick">
        <color theme="3" tint="-0.2499465926084170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theme="3" tint="-0.24994659260841701"/>
      </left>
      <right style="hair">
        <color indexed="64"/>
      </right>
      <top style="thick">
        <color theme="3" tint="-0.24994659260841701"/>
      </top>
      <bottom style="hair">
        <color indexed="64"/>
      </bottom>
      <diagonal/>
    </border>
    <border>
      <left style="thick">
        <color theme="3" tint="-0.2499465926084170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3" tint="-0.24994659260841701"/>
      </left>
      <right/>
      <top/>
      <bottom style="medium">
        <color indexed="64"/>
      </bottom>
      <diagonal/>
    </border>
    <border>
      <left style="thick">
        <color theme="3" tint="-0.24994659260841701"/>
      </left>
      <right style="thick">
        <color theme="3" tint="-0.24994659260841701"/>
      </right>
      <top/>
      <bottom style="thick">
        <color theme="3" tint="-0.24994659260841701"/>
      </bottom>
      <diagonal/>
    </border>
    <border>
      <left style="hair">
        <color indexed="64"/>
      </left>
      <right style="hair">
        <color indexed="64"/>
      </right>
      <top/>
      <bottom style="thick">
        <color theme="3" tint="-0.24994659260841701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theme="3" tint="-0.24994659260841701"/>
      </left>
      <right/>
      <top/>
      <bottom style="medium">
        <color theme="3" tint="-0.24994659260841701"/>
      </bottom>
      <diagonal/>
    </border>
    <border>
      <left/>
      <right style="hair">
        <color indexed="64"/>
      </right>
      <top/>
      <bottom style="medium">
        <color theme="3" tint="-0.24994659260841701"/>
      </bottom>
      <diagonal/>
    </border>
    <border>
      <left style="hair">
        <color indexed="64"/>
      </left>
      <right style="hair">
        <color indexed="64"/>
      </right>
      <top/>
      <bottom style="medium">
        <color theme="3" tint="-0.24994659260841701"/>
      </bottom>
      <diagonal/>
    </border>
    <border>
      <left/>
      <right/>
      <top style="thick">
        <color theme="0"/>
      </top>
      <bottom/>
      <diagonal/>
    </border>
    <border>
      <left style="hair">
        <color indexed="64"/>
      </left>
      <right style="hair">
        <color indexed="64"/>
      </right>
      <top style="thick">
        <color theme="3" tint="-0.24994659260841701"/>
      </top>
      <bottom style="hair">
        <color theme="3" tint="-0.24994659260841701"/>
      </bottom>
      <diagonal/>
    </border>
    <border>
      <left style="hair">
        <color indexed="64"/>
      </left>
      <right style="hair">
        <color indexed="64"/>
      </right>
      <top style="hair">
        <color theme="3" tint="-0.24994659260841701"/>
      </top>
      <bottom style="thick">
        <color theme="3" tint="-0.2499465926084170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hair">
        <color indexed="64"/>
      </bottom>
      <diagonal/>
    </border>
    <border>
      <left style="hair">
        <color indexed="64"/>
      </left>
      <right/>
      <top style="thick">
        <color theme="3" tint="-0.2499465926084170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theme="3" tint="-0.24994659260841701"/>
      </bottom>
      <diagonal/>
    </border>
    <border>
      <left style="hair">
        <color indexed="64"/>
      </left>
      <right style="hair">
        <color theme="3" tint="-0.24994659260841701"/>
      </right>
      <top style="thick">
        <color theme="3" tint="-0.24994659260841701"/>
      </top>
      <bottom style="hair">
        <color indexed="64"/>
      </bottom>
      <diagonal/>
    </border>
    <border>
      <left style="thick">
        <color theme="3" tint="-0.24994659260841701"/>
      </left>
      <right style="hair">
        <color indexed="64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 style="hair">
        <color indexed="64"/>
      </right>
      <top style="hair">
        <color indexed="64"/>
      </top>
      <bottom style="thick">
        <color theme="3" tint="-0.24994659260841701"/>
      </bottom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 style="thick">
        <color theme="4" tint="-0.49998474074526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theme="4" tint="-0.499984740745262"/>
      </top>
      <bottom style="thick">
        <color theme="3" tint="-0.24994659260841701"/>
      </bottom>
      <diagonal/>
    </border>
    <border>
      <left style="thick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ck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thick">
        <color theme="3" tint="-0.24994659260841701"/>
      </bottom>
      <diagonal/>
    </border>
    <border>
      <left style="mediumDashed">
        <color theme="0" tint="-0.14999847407452621"/>
      </left>
      <right style="mediumDashed">
        <color theme="0" tint="-0.14999847407452621"/>
      </right>
      <top style="mediumDashed">
        <color theme="0" tint="-0.14999847407452621"/>
      </top>
      <bottom style="mediumDashed">
        <color theme="0" tint="-0.14999847407452621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22" fillId="0" borderId="0"/>
    <xf numFmtId="0" fontId="2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8" applyFont="1" applyFill="1" applyAlignment="1">
      <alignment readingOrder="1"/>
    </xf>
    <xf numFmtId="0" fontId="3" fillId="2" borderId="0" xfId="8" applyFont="1" applyFill="1" applyAlignment="1">
      <alignment wrapText="1" readingOrder="1"/>
    </xf>
    <xf numFmtId="0" fontId="3" fillId="2" borderId="0" xfId="8" applyFont="1" applyFill="1" applyAlignment="1">
      <alignment horizontal="right" readingOrder="1"/>
    </xf>
    <xf numFmtId="0" fontId="3" fillId="2" borderId="7" xfId="8" applyFont="1" applyFill="1" applyBorder="1" applyAlignment="1">
      <alignment readingOrder="1"/>
    </xf>
    <xf numFmtId="0" fontId="12" fillId="2" borderId="29" xfId="8" applyFont="1" applyFill="1" applyBorder="1" applyAlignment="1">
      <alignment horizontal="left" readingOrder="1"/>
    </xf>
    <xf numFmtId="0" fontId="9" fillId="2" borderId="28" xfId="8" applyFont="1" applyFill="1" applyBorder="1" applyAlignment="1">
      <alignment horizontal="right" readingOrder="1"/>
    </xf>
    <xf numFmtId="0" fontId="12" fillId="2" borderId="0" xfId="8" applyFont="1" applyFill="1" applyAlignment="1">
      <alignment horizontal="right" readingOrder="1"/>
    </xf>
    <xf numFmtId="0" fontId="9" fillId="2" borderId="10" xfId="8" applyFont="1" applyFill="1" applyBorder="1" applyAlignment="1">
      <alignment horizontal="right" readingOrder="1"/>
    </xf>
    <xf numFmtId="0" fontId="11" fillId="12" borderId="26" xfId="8" applyFont="1" applyFill="1" applyBorder="1" applyAlignment="1">
      <alignment horizontal="right" readingOrder="1"/>
    </xf>
    <xf numFmtId="0" fontId="16" fillId="12" borderId="25" xfId="8" applyFont="1" applyFill="1" applyBorder="1" applyAlignment="1">
      <alignment horizontal="right" readingOrder="1"/>
    </xf>
    <xf numFmtId="0" fontId="9" fillId="2" borderId="0" xfId="8" applyFont="1" applyFill="1" applyAlignment="1">
      <alignment horizontal="right" readingOrder="1"/>
    </xf>
    <xf numFmtId="0" fontId="3" fillId="2" borderId="0" xfId="8" applyFont="1" applyFill="1" applyAlignment="1">
      <alignment horizontal="right" readingOrder="2"/>
    </xf>
    <xf numFmtId="0" fontId="9" fillId="2" borderId="0" xfId="8" applyFont="1" applyFill="1" applyAlignment="1">
      <alignment horizontal="left" readingOrder="1"/>
    </xf>
    <xf numFmtId="0" fontId="9" fillId="2" borderId="10" xfId="8" applyFont="1" applyFill="1" applyBorder="1" applyAlignment="1">
      <alignment horizontal="left" readingOrder="1"/>
    </xf>
    <xf numFmtId="164" fontId="15" fillId="3" borderId="42" xfId="8" applyNumberFormat="1" applyFont="1" applyFill="1" applyBorder="1" applyAlignment="1">
      <alignment horizontal="center" wrapText="1" readingOrder="1"/>
    </xf>
    <xf numFmtId="0" fontId="9" fillId="4" borderId="20" xfId="8" applyFont="1" applyFill="1" applyBorder="1" applyAlignment="1">
      <alignment horizontal="right" readingOrder="1"/>
    </xf>
    <xf numFmtId="0" fontId="3" fillId="5" borderId="41" xfId="8" applyFont="1" applyFill="1" applyBorder="1" applyAlignment="1">
      <alignment horizontal="right" readingOrder="2"/>
    </xf>
    <xf numFmtId="0" fontId="9" fillId="5" borderId="40" xfId="8" applyFont="1" applyFill="1" applyBorder="1" applyAlignment="1">
      <alignment horizontal="right" readingOrder="1"/>
    </xf>
    <xf numFmtId="0" fontId="9" fillId="5" borderId="10" xfId="8" applyFont="1" applyFill="1" applyBorder="1" applyAlignment="1">
      <alignment horizontal="right" readingOrder="1"/>
    </xf>
    <xf numFmtId="0" fontId="3" fillId="5" borderId="19" xfId="8" applyFont="1" applyFill="1" applyBorder="1" applyAlignment="1">
      <alignment horizontal="right" readingOrder="2"/>
    </xf>
    <xf numFmtId="0" fontId="14" fillId="5" borderId="10" xfId="8" applyFont="1" applyFill="1" applyBorder="1" applyAlignment="1">
      <alignment horizontal="center" readingOrder="1"/>
    </xf>
    <xf numFmtId="0" fontId="3" fillId="5" borderId="18" xfId="8" applyFont="1" applyFill="1" applyBorder="1" applyAlignment="1">
      <alignment horizontal="right" readingOrder="2"/>
    </xf>
    <xf numFmtId="0" fontId="9" fillId="5" borderId="23" xfId="8" applyFont="1" applyFill="1" applyBorder="1" applyAlignment="1">
      <alignment horizontal="right" readingOrder="1"/>
    </xf>
    <xf numFmtId="0" fontId="17" fillId="6" borderId="24" xfId="8" applyFont="1" applyFill="1" applyBorder="1" applyAlignment="1">
      <alignment horizontal="center" readingOrder="1"/>
    </xf>
    <xf numFmtId="0" fontId="3" fillId="6" borderId="47" xfId="8" applyFont="1" applyFill="1" applyBorder="1" applyAlignment="1">
      <alignment horizontal="right" readingOrder="2"/>
    </xf>
    <xf numFmtId="0" fontId="3" fillId="6" borderId="34" xfId="8" applyFont="1" applyFill="1" applyBorder="1" applyAlignment="1">
      <alignment horizontal="right" readingOrder="2"/>
    </xf>
    <xf numFmtId="0" fontId="9" fillId="6" borderId="23" xfId="8" applyFont="1" applyFill="1" applyBorder="1" applyAlignment="1">
      <alignment horizontal="right" readingOrder="1"/>
    </xf>
    <xf numFmtId="0" fontId="3" fillId="11" borderId="19" xfId="8" applyFont="1" applyFill="1" applyBorder="1" applyAlignment="1">
      <alignment readingOrder="1"/>
    </xf>
    <xf numFmtId="0" fontId="14" fillId="11" borderId="10" xfId="8" applyFont="1" applyFill="1" applyBorder="1" applyAlignment="1">
      <alignment horizontal="center" readingOrder="1"/>
    </xf>
    <xf numFmtId="0" fontId="15" fillId="11" borderId="19" xfId="8" applyFont="1" applyFill="1" applyBorder="1" applyAlignment="1">
      <alignment readingOrder="1"/>
    </xf>
    <xf numFmtId="0" fontId="14" fillId="11" borderId="24" xfId="8" applyFont="1" applyFill="1" applyBorder="1" applyAlignment="1">
      <alignment horizontal="center" readingOrder="1"/>
    </xf>
    <xf numFmtId="0" fontId="15" fillId="11" borderId="18" xfId="8" applyFont="1" applyFill="1" applyBorder="1" applyAlignment="1">
      <alignment horizontal="right" readingOrder="1"/>
    </xf>
    <xf numFmtId="0" fontId="9" fillId="11" borderId="10" xfId="8" applyFont="1" applyFill="1" applyBorder="1" applyAlignment="1">
      <alignment horizontal="right" readingOrder="1"/>
    </xf>
    <xf numFmtId="0" fontId="3" fillId="10" borderId="13" xfId="8" applyFont="1" applyFill="1" applyBorder="1" applyAlignment="1">
      <alignment readingOrder="1"/>
    </xf>
    <xf numFmtId="0" fontId="12" fillId="10" borderId="21" xfId="8" applyFont="1" applyFill="1" applyBorder="1" applyAlignment="1">
      <alignment horizontal="center" readingOrder="1"/>
    </xf>
    <xf numFmtId="0" fontId="14" fillId="10" borderId="24" xfId="8" applyFont="1" applyFill="1" applyBorder="1" applyAlignment="1">
      <alignment horizontal="center" readingOrder="1"/>
    </xf>
    <xf numFmtId="0" fontId="3" fillId="10" borderId="14" xfId="8" applyFont="1" applyFill="1" applyBorder="1" applyAlignment="1">
      <alignment readingOrder="1"/>
    </xf>
    <xf numFmtId="0" fontId="12" fillId="10" borderId="24" xfId="8" applyFont="1" applyFill="1" applyBorder="1" applyAlignment="1">
      <alignment horizontal="center" readingOrder="1"/>
    </xf>
    <xf numFmtId="0" fontId="12" fillId="10" borderId="23" xfId="8" applyFont="1" applyFill="1" applyBorder="1" applyAlignment="1">
      <alignment horizontal="center" readingOrder="1"/>
    </xf>
    <xf numFmtId="0" fontId="3" fillId="7" borderId="39" xfId="8" applyFont="1" applyFill="1" applyBorder="1" applyAlignment="1">
      <alignment horizontal="right" readingOrder="1"/>
    </xf>
    <xf numFmtId="0" fontId="12" fillId="7" borderId="10" xfId="8" applyFont="1" applyFill="1" applyBorder="1" applyAlignment="1">
      <alignment horizontal="center" readingOrder="2"/>
    </xf>
    <xf numFmtId="0" fontId="3" fillId="7" borderId="38" xfId="8" applyFont="1" applyFill="1" applyBorder="1" applyAlignment="1">
      <alignment horizontal="right" readingOrder="1"/>
    </xf>
    <xf numFmtId="0" fontId="14" fillId="7" borderId="24" xfId="8" applyFont="1" applyFill="1" applyBorder="1" applyAlignment="1">
      <alignment horizontal="center" readingOrder="2"/>
    </xf>
    <xf numFmtId="0" fontId="3" fillId="9" borderId="43" xfId="8" applyFont="1" applyFill="1" applyBorder="1" applyAlignment="1">
      <alignment horizontal="right" readingOrder="1"/>
    </xf>
    <xf numFmtId="0" fontId="9" fillId="9" borderId="21" xfId="8" applyFont="1" applyFill="1" applyBorder="1" applyAlignment="1">
      <alignment horizontal="right" readingOrder="1"/>
    </xf>
    <xf numFmtId="0" fontId="3" fillId="9" borderId="13" xfId="8" applyFont="1" applyFill="1" applyBorder="1" applyAlignment="1">
      <alignment horizontal="right" readingOrder="1"/>
    </xf>
    <xf numFmtId="0" fontId="9" fillId="9" borderId="24" xfId="8" applyFont="1" applyFill="1" applyBorder="1" applyAlignment="1">
      <alignment horizontal="right" readingOrder="1"/>
    </xf>
    <xf numFmtId="0" fontId="3" fillId="9" borderId="4" xfId="8" applyFont="1" applyFill="1" applyBorder="1" applyAlignment="1">
      <alignment horizontal="right" readingOrder="1"/>
    </xf>
    <xf numFmtId="0" fontId="14" fillId="9" borderId="24" xfId="8" applyFont="1" applyFill="1" applyBorder="1" applyAlignment="1">
      <alignment horizontal="center" readingOrder="2"/>
    </xf>
    <xf numFmtId="0" fontId="12" fillId="9" borderId="24" xfId="8" applyFont="1" applyFill="1" applyBorder="1" applyAlignment="1">
      <alignment horizontal="center" readingOrder="2"/>
    </xf>
    <xf numFmtId="0" fontId="3" fillId="9" borderId="14" xfId="8" applyFont="1" applyFill="1" applyBorder="1" applyAlignment="1">
      <alignment horizontal="right" readingOrder="1"/>
    </xf>
    <xf numFmtId="0" fontId="9" fillId="9" borderId="23" xfId="8" applyFont="1" applyFill="1" applyBorder="1" applyAlignment="1">
      <alignment horizontal="right" readingOrder="1"/>
    </xf>
    <xf numFmtId="0" fontId="3" fillId="8" borderId="16" xfId="8" applyFont="1" applyFill="1" applyBorder="1" applyAlignment="1">
      <alignment horizontal="right" readingOrder="1"/>
    </xf>
    <xf numFmtId="0" fontId="12" fillId="8" borderId="21" xfId="8" applyFont="1" applyFill="1" applyBorder="1" applyAlignment="1">
      <alignment horizontal="center" readingOrder="1"/>
    </xf>
    <xf numFmtId="0" fontId="3" fillId="8" borderId="11" xfId="8" applyFont="1" applyFill="1" applyBorder="1" applyAlignment="1">
      <alignment horizontal="right" readingOrder="1"/>
    </xf>
    <xf numFmtId="0" fontId="14" fillId="8" borderId="24" xfId="8" applyFont="1" applyFill="1" applyBorder="1" applyAlignment="1">
      <alignment horizontal="center" readingOrder="2"/>
    </xf>
    <xf numFmtId="0" fontId="9" fillId="8" borderId="24" xfId="8" applyFont="1" applyFill="1" applyBorder="1" applyAlignment="1">
      <alignment horizontal="right" readingOrder="2"/>
    </xf>
    <xf numFmtId="0" fontId="11" fillId="12" borderId="0" xfId="8" applyFont="1" applyFill="1" applyAlignment="1">
      <alignment horizontal="right" readingOrder="1"/>
    </xf>
    <xf numFmtId="0" fontId="19" fillId="12" borderId="0" xfId="8" applyFont="1" applyFill="1" applyAlignment="1">
      <alignment horizontal="right" readingOrder="1"/>
    </xf>
    <xf numFmtId="0" fontId="16" fillId="12" borderId="10" xfId="8" applyFont="1" applyFill="1" applyBorder="1" applyAlignment="1">
      <alignment horizontal="right" readingOrder="1"/>
    </xf>
    <xf numFmtId="0" fontId="12" fillId="4" borderId="0" xfId="8" applyFont="1" applyFill="1" applyAlignment="1">
      <alignment horizontal="center" readingOrder="1"/>
    </xf>
    <xf numFmtId="0" fontId="12" fillId="4" borderId="10" xfId="8" applyFont="1" applyFill="1" applyBorder="1" applyAlignment="1">
      <alignment horizontal="center" readingOrder="1"/>
    </xf>
    <xf numFmtId="164" fontId="13" fillId="3" borderId="27" xfId="8" applyNumberFormat="1" applyFont="1" applyFill="1" applyBorder="1" applyAlignment="1">
      <alignment horizontal="center" wrapText="1"/>
    </xf>
    <xf numFmtId="165" fontId="20" fillId="0" borderId="0" xfId="8" applyNumberFormat="1"/>
    <xf numFmtId="0" fontId="3" fillId="2" borderId="10" xfId="8" applyFont="1" applyFill="1" applyBorder="1" applyAlignment="1">
      <alignment horizontal="right" readingOrder="1"/>
    </xf>
    <xf numFmtId="0" fontId="3" fillId="2" borderId="0" xfId="8" applyFont="1" applyFill="1" applyAlignment="1">
      <alignment horizontal="center" vertical="center" readingOrder="1"/>
    </xf>
    <xf numFmtId="0" fontId="9" fillId="2" borderId="0" xfId="8" applyFont="1" applyFill="1" applyAlignment="1">
      <alignment horizontal="right" readingOrder="2"/>
    </xf>
    <xf numFmtId="0" fontId="5" fillId="2" borderId="0" xfId="8" applyFont="1" applyFill="1" applyAlignment="1">
      <alignment readingOrder="1"/>
    </xf>
    <xf numFmtId="0" fontId="5" fillId="2" borderId="0" xfId="8" applyFont="1" applyFill="1" applyAlignment="1">
      <alignment horizontal="center" vertical="center" readingOrder="1"/>
    </xf>
    <xf numFmtId="0" fontId="9" fillId="2" borderId="0" xfId="8" applyFont="1" applyFill="1" applyAlignment="1">
      <alignment wrapText="1" readingOrder="1"/>
    </xf>
    <xf numFmtId="0" fontId="10" fillId="4" borderId="0" xfId="8" applyFont="1" applyFill="1" applyAlignment="1">
      <alignment horizontal="center" vertical="center" wrapText="1" readingOrder="1"/>
    </xf>
    <xf numFmtId="0" fontId="9" fillId="2" borderId="0" xfId="8" applyFont="1" applyFill="1" applyAlignment="1">
      <alignment horizontal="right" wrapText="1" readingOrder="1"/>
    </xf>
    <xf numFmtId="0" fontId="9" fillId="2" borderId="10" xfId="8" applyFont="1" applyFill="1" applyBorder="1" applyAlignment="1">
      <alignment horizontal="right" wrapText="1" readingOrder="1"/>
    </xf>
    <xf numFmtId="0" fontId="9" fillId="2" borderId="7" xfId="8" applyFont="1" applyFill="1" applyBorder="1" applyAlignment="1">
      <alignment wrapText="1" readingOrder="1"/>
    </xf>
    <xf numFmtId="49" fontId="8" fillId="4" borderId="0" xfId="8" applyNumberFormat="1" applyFont="1" applyFill="1" applyAlignment="1">
      <alignment horizontal="center" wrapText="1" readingOrder="1"/>
    </xf>
    <xf numFmtId="0" fontId="5" fillId="2" borderId="0" xfId="8" applyFont="1" applyFill="1" applyAlignment="1">
      <alignment horizontal="right" readingOrder="1"/>
    </xf>
    <xf numFmtId="0" fontId="6" fillId="2" borderId="10" xfId="8" applyFont="1" applyFill="1" applyBorder="1" applyAlignment="1">
      <alignment horizontal="center" vertical="center" readingOrder="1"/>
    </xf>
    <xf numFmtId="0" fontId="5" fillId="2" borderId="7" xfId="8" applyFont="1" applyFill="1" applyBorder="1" applyAlignment="1">
      <alignment readingOrder="1"/>
    </xf>
    <xf numFmtId="164" fontId="18" fillId="4" borderId="0" xfId="8" applyNumberFormat="1" applyFont="1" applyFill="1" applyAlignment="1">
      <alignment horizontal="center" vertical="center" readingOrder="1"/>
    </xf>
    <xf numFmtId="6" fontId="7" fillId="2" borderId="0" xfId="8" applyNumberFormat="1" applyFont="1" applyFill="1" applyAlignment="1">
      <alignment horizontal="center" vertical="center" readingOrder="1"/>
    </xf>
    <xf numFmtId="0" fontId="5" fillId="2" borderId="7" xfId="8" applyFont="1" applyFill="1" applyBorder="1" applyAlignment="1">
      <alignment horizontal="center" vertical="center" readingOrder="1"/>
    </xf>
    <xf numFmtId="0" fontId="3" fillId="2" borderId="7" xfId="8" applyFont="1" applyFill="1" applyBorder="1" applyAlignment="1">
      <alignment horizontal="center" vertical="center" readingOrder="1"/>
    </xf>
    <xf numFmtId="165" fontId="3" fillId="8" borderId="1" xfId="8" applyNumberFormat="1" applyFont="1" applyFill="1" applyBorder="1" applyAlignment="1">
      <alignment horizontal="right" readingOrder="1"/>
    </xf>
    <xf numFmtId="165" fontId="3" fillId="2" borderId="0" xfId="8" applyNumberFormat="1" applyFont="1" applyFill="1" applyAlignment="1">
      <alignment readingOrder="1"/>
    </xf>
    <xf numFmtId="165" fontId="3" fillId="8" borderId="6" xfId="8" applyNumberFormat="1" applyFont="1" applyFill="1" applyBorder="1" applyAlignment="1">
      <alignment horizontal="right" readingOrder="1"/>
    </xf>
    <xf numFmtId="165" fontId="3" fillId="8" borderId="12" xfId="8" applyNumberFormat="1" applyFont="1" applyFill="1" applyBorder="1" applyAlignment="1">
      <alignment horizontal="right" readingOrder="1"/>
    </xf>
    <xf numFmtId="165" fontId="3" fillId="9" borderId="37" xfId="8" applyNumberFormat="1" applyFont="1" applyFill="1" applyBorder="1" applyAlignment="1">
      <alignment wrapText="1" readingOrder="1"/>
    </xf>
    <xf numFmtId="165" fontId="3" fillId="9" borderId="4" xfId="8" applyNumberFormat="1" applyFont="1" applyFill="1" applyBorder="1" applyAlignment="1">
      <alignment wrapText="1" readingOrder="1"/>
    </xf>
    <xf numFmtId="165" fontId="3" fillId="9" borderId="6" xfId="8" applyNumberFormat="1" applyFont="1" applyFill="1" applyBorder="1" applyAlignment="1">
      <alignment wrapText="1" readingOrder="1"/>
    </xf>
    <xf numFmtId="165" fontId="3" fillId="9" borderId="44" xfId="8" applyNumberFormat="1" applyFont="1" applyFill="1" applyBorder="1" applyAlignment="1">
      <alignment wrapText="1" readingOrder="1"/>
    </xf>
    <xf numFmtId="165" fontId="3" fillId="7" borderId="32" xfId="8" applyNumberFormat="1" applyFont="1" applyFill="1" applyBorder="1" applyAlignment="1">
      <alignment horizontal="right" readingOrder="1"/>
    </xf>
    <xf numFmtId="165" fontId="3" fillId="7" borderId="33" xfId="8" applyNumberFormat="1" applyFont="1" applyFill="1" applyBorder="1" applyAlignment="1">
      <alignment horizontal="right" readingOrder="1"/>
    </xf>
    <xf numFmtId="165" fontId="3" fillId="10" borderId="17" xfId="8" applyNumberFormat="1" applyFont="1" applyFill="1" applyBorder="1" applyAlignment="1">
      <alignment readingOrder="1"/>
    </xf>
    <xf numFmtId="165" fontId="3" fillId="10" borderId="1" xfId="8" applyNumberFormat="1" applyFont="1" applyFill="1" applyBorder="1" applyAlignment="1">
      <alignment readingOrder="1"/>
    </xf>
    <xf numFmtId="165" fontId="3" fillId="10" borderId="6" xfId="8" applyNumberFormat="1" applyFont="1" applyFill="1" applyBorder="1" applyAlignment="1">
      <alignment readingOrder="1"/>
    </xf>
    <xf numFmtId="165" fontId="3" fillId="11" borderId="15" xfId="8" applyNumberFormat="1" applyFont="1" applyFill="1" applyBorder="1" applyAlignment="1">
      <alignment wrapText="1" readingOrder="1"/>
    </xf>
    <xf numFmtId="165" fontId="3" fillId="11" borderId="1" xfId="8" applyNumberFormat="1" applyFont="1" applyFill="1" applyBorder="1" applyAlignment="1">
      <alignment readingOrder="1"/>
    </xf>
    <xf numFmtId="165" fontId="3" fillId="6" borderId="35" xfId="8" applyNumberFormat="1" applyFont="1" applyFill="1" applyBorder="1" applyAlignment="1">
      <alignment horizontal="right"/>
    </xf>
    <xf numFmtId="165" fontId="3" fillId="6" borderId="46" xfId="8" applyNumberFormat="1" applyFont="1" applyFill="1" applyBorder="1" applyAlignment="1">
      <alignment horizontal="right"/>
    </xf>
    <xf numFmtId="165" fontId="3" fillId="5" borderId="15" xfId="8" applyNumberFormat="1" applyFont="1" applyFill="1" applyBorder="1"/>
    <xf numFmtId="165" fontId="3" fillId="5" borderId="1" xfId="8" applyNumberFormat="1" applyFont="1" applyFill="1" applyBorder="1"/>
    <xf numFmtId="165" fontId="3" fillId="5" borderId="5" xfId="8" applyNumberFormat="1" applyFont="1" applyFill="1" applyBorder="1"/>
    <xf numFmtId="165" fontId="3" fillId="5" borderId="36" xfId="8" applyNumberFormat="1" applyFont="1" applyFill="1" applyBorder="1"/>
    <xf numFmtId="165" fontId="15" fillId="3" borderId="22" xfId="8" applyNumberFormat="1" applyFont="1" applyFill="1" applyBorder="1" applyAlignment="1">
      <alignment horizontal="center" wrapText="1" readingOrder="1"/>
    </xf>
    <xf numFmtId="165" fontId="9" fillId="4" borderId="0" xfId="8" applyNumberFormat="1" applyFont="1" applyFill="1" applyAlignment="1">
      <alignment horizontal="center" wrapText="1" readingOrder="1"/>
    </xf>
    <xf numFmtId="165" fontId="11" fillId="12" borderId="31" xfId="8" applyNumberFormat="1" applyFont="1" applyFill="1" applyBorder="1" applyAlignment="1">
      <alignment horizontal="right" readingOrder="1"/>
    </xf>
    <xf numFmtId="165" fontId="20" fillId="0" borderId="45" xfId="8" applyNumberFormat="1" applyBorder="1"/>
    <xf numFmtId="165" fontId="3" fillId="4" borderId="45" xfId="8" applyNumberFormat="1" applyFont="1" applyFill="1" applyBorder="1" applyAlignment="1">
      <alignment wrapText="1" readingOrder="1"/>
    </xf>
    <xf numFmtId="165" fontId="3" fillId="4" borderId="1" xfId="8" applyNumberFormat="1" applyFont="1" applyFill="1" applyBorder="1" applyAlignment="1">
      <alignment wrapText="1" readingOrder="1"/>
    </xf>
    <xf numFmtId="165" fontId="15" fillId="3" borderId="30" xfId="8" applyNumberFormat="1" applyFont="1" applyFill="1" applyBorder="1" applyAlignment="1">
      <alignment horizontal="center" wrapText="1" readingOrder="1"/>
    </xf>
    <xf numFmtId="165" fontId="11" fillId="12" borderId="26" xfId="8" applyNumberFormat="1" applyFont="1" applyFill="1" applyBorder="1" applyAlignment="1">
      <alignment horizontal="right" readingOrder="1"/>
    </xf>
    <xf numFmtId="165" fontId="9" fillId="4" borderId="3" xfId="8" applyNumberFormat="1" applyFont="1" applyFill="1" applyBorder="1" applyAlignment="1">
      <alignment horizontal="center" wrapText="1"/>
    </xf>
    <xf numFmtId="165" fontId="3" fillId="2" borderId="0" xfId="8" applyNumberFormat="1" applyFont="1" applyFill="1" applyAlignment="1">
      <alignment wrapText="1" readingOrder="1"/>
    </xf>
    <xf numFmtId="0" fontId="9" fillId="5" borderId="10" xfId="8" applyFont="1" applyFill="1" applyBorder="1" applyAlignment="1">
      <alignment horizontal="center" readingOrder="1"/>
    </xf>
    <xf numFmtId="17" fontId="10" fillId="4" borderId="0" xfId="8" applyNumberFormat="1" applyFont="1" applyFill="1" applyAlignment="1">
      <alignment horizontal="center" vertical="center" wrapText="1" readingOrder="1"/>
    </xf>
    <xf numFmtId="0" fontId="3" fillId="2" borderId="48" xfId="8" applyFont="1" applyFill="1" applyBorder="1" applyAlignment="1">
      <alignment horizontal="center" vertical="center" readingOrder="1"/>
    </xf>
    <xf numFmtId="0" fontId="4" fillId="2" borderId="8" xfId="8" applyFont="1" applyFill="1" applyBorder="1" applyAlignment="1">
      <alignment horizontal="center" vertical="center" readingOrder="1"/>
    </xf>
    <xf numFmtId="0" fontId="4" fillId="2" borderId="9" xfId="8" applyFont="1" applyFill="1" applyBorder="1" applyAlignment="1">
      <alignment horizontal="center" vertical="center" readingOrder="1"/>
    </xf>
    <xf numFmtId="0" fontId="12" fillId="0" borderId="10" xfId="8" applyFont="1" applyBorder="1" applyAlignment="1">
      <alignment horizontal="center" readingOrder="1"/>
    </xf>
    <xf numFmtId="0" fontId="12" fillId="0" borderId="2" xfId="8" applyFont="1" applyBorder="1" applyAlignment="1">
      <alignment horizontal="center" readingOrder="1"/>
    </xf>
    <xf numFmtId="0" fontId="12" fillId="6" borderId="24" xfId="8" applyFont="1" applyFill="1" applyBorder="1" applyAlignment="1">
      <alignment horizontal="center" readingOrder="1"/>
    </xf>
  </cellXfs>
  <cellStyles count="13">
    <cellStyle name="Comma 2" xfId="1" xr:uid="{00000000-0005-0000-0000-000000000000}"/>
    <cellStyle name="Comma 3" xfId="12" xr:uid="{17E0E27E-1CF0-4A80-8DB3-9DCF9F546EE6}"/>
    <cellStyle name="Currency 2" xfId="2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3" xfId="5" xr:uid="{00000000-0005-0000-0000-000005000000}"/>
    <cellStyle name="Normal 4" xfId="8" xr:uid="{A0F6FFA5-B34D-490D-A805-A142D0F55C6E}"/>
    <cellStyle name="Normal 4 2" xfId="9" xr:uid="{BE0747A7-9C9A-4885-9088-84BDFBE2EE23}"/>
    <cellStyle name="Normal 4 2 2" xfId="11" xr:uid="{B3A55890-BDB1-4FCC-BDEA-67A9E9F68148}"/>
    <cellStyle name="Percent 2" xfId="4" xr:uid="{00000000-0005-0000-0000-000007000000}"/>
    <cellStyle name="Percent 2 2" xfId="7" xr:uid="{00000000-0005-0000-0000-000008000000}"/>
    <cellStyle name="היפר-קישור 2" xfId="10" xr:uid="{CF4D1659-2F12-431F-BD18-1F49D843A0A8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4B6487"/>
      <color rgb="FF4B648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ssport%20III\2019\Financial%20Consultant\&#1500;&#1511;&#1493;&#1495;&#1493;&#1514;\&#1504;&#1506;&#1492;%20&#1512;&#1495;&#1502;&#1504;&#1497;%20&#1493;&#1488;&#1505;&#1507;%20&#1493;&#1497;&#1500;&#1491;&#1512;\&#1492;&#1499;&#1500;%20&#1499;&#1493;&#1500;&#1500;%20&#1492;&#1499;&#1500;%20-%202-8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סיכום"/>
      <sheetName val="לאורלי (2)"/>
      <sheetName val="אשראי - לאומי - נועה"/>
      <sheetName val="נועה - עוש פועלים"/>
      <sheetName val="נועה - עוש לאומי"/>
      <sheetName val="Paypal - נועה"/>
      <sheetName val="7645 - ישראכרט"/>
      <sheetName val="6037 - ישראכרט"/>
      <sheetName val="1919 - ישראכרט"/>
      <sheetName val="אסף - כל הכרטיסים"/>
      <sheetName val="משותף - כל הכרטיסים"/>
      <sheetName val="עוש - אסף"/>
      <sheetName val="עוש - משותף"/>
      <sheetName val="חוץ בנקאי - אסף"/>
      <sheetName val="טבלאו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שם בית עסק</v>
          </cell>
          <cell r="E2" t="str">
            <v>הפעולה</v>
          </cell>
          <cell r="R2" t="str">
            <v>שם העסק</v>
          </cell>
        </row>
        <row r="3">
          <cell r="A3" t="str">
            <v>סם ליין-גמא</v>
          </cell>
          <cell r="B3" t="str">
            <v xml:space="preserve">לבית </v>
          </cell>
          <cell r="E3" t="str">
            <v>משיכה מבנקט</v>
          </cell>
          <cell r="F3" t="str">
            <v>בילוי</v>
          </cell>
          <cell r="R3" t="str">
            <v>עמלות</v>
          </cell>
          <cell r="S3" t="str">
            <v>עמלות</v>
          </cell>
        </row>
        <row r="4">
          <cell r="A4" t="str">
            <v>הפול בטוח חובה</v>
          </cell>
          <cell r="B4" t="str">
            <v>ביטוח</v>
          </cell>
          <cell r="E4" t="str">
            <v>משכורת-נט</v>
          </cell>
          <cell r="F4" t="str">
            <v>משכורת</v>
          </cell>
          <cell r="R4" t="str">
            <v>סופר זול בן גוריון ב</v>
          </cell>
          <cell r="S4" t="str">
            <v>מכולת</v>
          </cell>
        </row>
        <row r="5">
          <cell r="A5" t="str">
            <v>SUSHI MAN</v>
          </cell>
          <cell r="B5" t="str">
            <v>א. צהריים</v>
          </cell>
          <cell r="E5" t="str">
            <v>ע.מפעולות-ישיר</v>
          </cell>
          <cell r="F5" t="str">
            <v>עמלות</v>
          </cell>
          <cell r="R5" t="str">
            <v>- הירק YELLOW פז</v>
          </cell>
          <cell r="S5" t="str">
            <v>רכב</v>
          </cell>
        </row>
        <row r="6">
          <cell r="A6" t="str">
            <v>מינימרקט א.א.</v>
          </cell>
          <cell r="B6" t="str">
            <v>מכולת</v>
          </cell>
          <cell r="E6" t="str">
            <v>העב' לאחר-נייד</v>
          </cell>
          <cell r="F6" t="str">
            <v>הוצאה</v>
          </cell>
          <cell r="R6" t="str">
            <v>זולו פט בע"מ</v>
          </cell>
          <cell r="S6" t="str">
            <v>מייקי</v>
          </cell>
        </row>
        <row r="7">
          <cell r="A7" t="str">
            <v>מפעל הפיס, משווק ראל</v>
          </cell>
          <cell r="B7" t="str">
            <v>בילוי</v>
          </cell>
          <cell r="E7" t="str">
            <v>דירקט- מצטבר</v>
          </cell>
          <cell r="F7" t="str">
            <v>כרטיסי אשראי</v>
          </cell>
          <cell r="R7" t="str">
            <v>סופר פארם בן גוריון</v>
          </cell>
          <cell r="S7" t="str">
            <v>מכולת</v>
          </cell>
        </row>
        <row r="8">
          <cell r="A8" t="str">
            <v>פרש חנויות נוחות  רמ</v>
          </cell>
          <cell r="B8" t="str">
            <v>מכולת</v>
          </cell>
          <cell r="E8" t="str">
            <v>ישראכרט</v>
          </cell>
          <cell r="F8" t="str">
            <v>כרטיסי אשראי</v>
          </cell>
          <cell r="R8" t="str">
            <v>איי.אם.פי.אם</v>
          </cell>
          <cell r="S8" t="str">
            <v>מכולת</v>
          </cell>
        </row>
        <row r="9">
          <cell r="A9" t="str">
            <v>בר תרבות אורבנית בע"</v>
          </cell>
          <cell r="B9" t="str">
            <v>בילוי</v>
          </cell>
          <cell r="E9" t="str">
            <v>הו"ק הלו' רבית</v>
          </cell>
          <cell r="F9" t="str">
            <v>תשלום הלוואות</v>
          </cell>
          <cell r="R9" t="str">
            <v>יום טוב 15 בע"מ</v>
          </cell>
          <cell r="S9" t="str">
            <v>לבית</v>
          </cell>
        </row>
        <row r="10">
          <cell r="A10" t="str">
            <v>סופר זול בן גוריון ב</v>
          </cell>
          <cell r="B10" t="str">
            <v>מכולת</v>
          </cell>
          <cell r="E10" t="str">
            <v>הו"ק הלואה קרן</v>
          </cell>
          <cell r="F10" t="str">
            <v>תשלום הלוואות</v>
          </cell>
          <cell r="R10" t="str">
            <v>טיב טעם יהודה המכבי</v>
          </cell>
          <cell r="S10" t="str">
            <v>מכולת</v>
          </cell>
        </row>
        <row r="11">
          <cell r="A11" t="str">
            <v>פשוט כנרת</v>
          </cell>
          <cell r="B11" t="str">
            <v>בילוי</v>
          </cell>
          <cell r="E11" t="str">
            <v>מקס-לאומיקארד</v>
          </cell>
          <cell r="F11" t="str">
            <v>כרטיסי אשראי</v>
          </cell>
          <cell r="R11" t="str">
            <v>ליגרף אל בע"מ</v>
          </cell>
          <cell r="S11" t="str">
            <v>חתונה</v>
          </cell>
        </row>
        <row r="12">
          <cell r="A12" t="str">
            <v>ג'וני קריספי בורסה</v>
          </cell>
          <cell r="B12" t="str">
            <v>א. צהריים</v>
          </cell>
          <cell r="E12" t="str">
            <v>קרן מחקרים רפו</v>
          </cell>
          <cell r="F12" t="str">
            <v>רופאים</v>
          </cell>
          <cell r="R12" t="str">
            <v>מגה בעיר פנקס-צמרת</v>
          </cell>
          <cell r="S12" t="str">
            <v>מכולת</v>
          </cell>
        </row>
        <row r="13">
          <cell r="A13" t="str">
            <v>קיורטוש</v>
          </cell>
          <cell r="B13" t="str">
            <v>בילוי</v>
          </cell>
          <cell r="E13" t="str">
            <v>זיכוי מלאומי</v>
          </cell>
          <cell r="F13" t="str">
            <v>החזר כספי</v>
          </cell>
          <cell r="R13" t="str">
            <v>) טיב טעם רשתות בע"מ</v>
          </cell>
          <cell r="S13" t="str">
            <v>מכולת</v>
          </cell>
        </row>
        <row r="14">
          <cell r="A14" t="str">
            <v>דוד ויוסף אוכל רחוב</v>
          </cell>
          <cell r="B14" t="str">
            <v>א. צהריים</v>
          </cell>
          <cell r="E14" t="str">
            <v>רבית (תאריך ערך: 01/07)</v>
          </cell>
          <cell r="F14" t="str">
            <v>עמלות</v>
          </cell>
          <cell r="R14" t="str">
            <v>שופרסל אקספרס יהודה</v>
          </cell>
          <cell r="S14" t="str">
            <v>מכולת</v>
          </cell>
        </row>
        <row r="15">
          <cell r="A15" t="str">
            <v>מקדונלדס צמח</v>
          </cell>
          <cell r="B15" t="str">
            <v>בילוי</v>
          </cell>
          <cell r="E15" t="str">
            <v>ריבית מפקדון</v>
          </cell>
          <cell r="F15" t="str">
            <v>הכנסה</v>
          </cell>
          <cell r="R15" t="str">
            <v>קפה מסריק-תמוז בתי ק</v>
          </cell>
          <cell r="S15" t="str">
            <v>בילוי</v>
          </cell>
        </row>
        <row r="16">
          <cell r="A16" t="str">
            <v>ג'ובאני &amp; סושי מן</v>
          </cell>
          <cell r="B16" t="str">
            <v>א. צהריים</v>
          </cell>
          <cell r="E16" t="str">
            <v>פרעון פקדון</v>
          </cell>
          <cell r="F16" t="str">
            <v>הכנסה</v>
          </cell>
          <cell r="R16" t="str">
            <v>'לנדוור קינג ג'ורג</v>
          </cell>
          <cell r="S16" t="str">
            <v>בילוי</v>
          </cell>
        </row>
        <row r="17">
          <cell r="A17" t="str">
            <v>מזרח ומערב</v>
          </cell>
          <cell r="B17" t="str">
            <v>מכולת</v>
          </cell>
          <cell r="E17" t="str">
            <v>CashBack זיכוי</v>
          </cell>
          <cell r="F17" t="str">
            <v>הכנסה</v>
          </cell>
          <cell r="R17" t="str">
            <v>הירקניה</v>
          </cell>
          <cell r="S17" t="str">
            <v>מכולת</v>
          </cell>
        </row>
        <row r="18">
          <cell r="A18" t="str">
            <v>טיב טעם יהודה המכבי</v>
          </cell>
          <cell r="B18" t="str">
            <v>מכולת</v>
          </cell>
          <cell r="E18" t="str">
            <v>זיכוי בינלאומי</v>
          </cell>
          <cell r="F18" t="str">
            <v>הכנסה</v>
          </cell>
          <cell r="R18" t="str">
            <v>סופר-פארם צמרת תל אב</v>
          </cell>
          <cell r="S18" t="str">
            <v>פארם ותרופות</v>
          </cell>
        </row>
        <row r="19">
          <cell r="A19" t="str">
            <v>אסקייפ סנטר</v>
          </cell>
          <cell r="B19" t="str">
            <v>בילוי</v>
          </cell>
          <cell r="E19" t="str">
            <v>משיכת פקדון</v>
          </cell>
          <cell r="F19" t="str">
            <v>הכנסה</v>
          </cell>
          <cell r="R19" t="str">
            <v>טוני ואסתר בע"מ</v>
          </cell>
          <cell r="S19" t="str">
            <v>בילוי</v>
          </cell>
        </row>
        <row r="20">
          <cell r="A20" t="str">
            <v>דר גולשטיין בעמ</v>
          </cell>
          <cell r="B20" t="str">
            <v>רופאים</v>
          </cell>
          <cell r="E20" t="str">
            <v>משכורת</v>
          </cell>
          <cell r="F20" t="str">
            <v>הכנסה</v>
          </cell>
          <cell r="R20" t="str">
            <v>מיני מקס</v>
          </cell>
          <cell r="S20" t="str">
            <v>מתנות וחברים</v>
          </cell>
        </row>
        <row r="21">
          <cell r="A21" t="str">
            <v>פלאפון חשבון תקופתי</v>
          </cell>
          <cell r="B21" t="str">
            <v>חשבונות אישי</v>
          </cell>
          <cell r="E21" t="str">
            <v>שיק</v>
          </cell>
          <cell r="F21" t="str">
            <v>שונות</v>
          </cell>
          <cell r="R21" t="str">
            <v>מיננה</v>
          </cell>
          <cell r="S21" t="str">
            <v>מתנות וחברים</v>
          </cell>
        </row>
        <row r="22">
          <cell r="A22" t="str">
            <v>תובל 20 שניצל</v>
          </cell>
          <cell r="B22" t="str">
            <v>א. צהריים</v>
          </cell>
          <cell r="E22" t="str">
            <v>רבית (תאריך ערך: 01/04)</v>
          </cell>
          <cell r="F22" t="str">
            <v>עמלות</v>
          </cell>
          <cell r="R22" t="str">
            <v>גוד פארם בע"מ</v>
          </cell>
          <cell r="S22" t="str">
            <v>פארם ותרופות</v>
          </cell>
        </row>
        <row r="23">
          <cell r="A23" t="str">
            <v>שר המשקאות בע"מ</v>
          </cell>
          <cell r="B23" t="str">
            <v>מכולת</v>
          </cell>
          <cell r="R23" t="str">
            <v>קפה דיזינגוף</v>
          </cell>
          <cell r="S23" t="str">
            <v>בילוי</v>
          </cell>
        </row>
        <row r="24">
          <cell r="A24" t="str">
            <v>מנה מנה</v>
          </cell>
          <cell r="B24" t="str">
            <v>א. צהריים</v>
          </cell>
          <cell r="R24" t="str">
            <v>קפה זוריק</v>
          </cell>
          <cell r="S24" t="str">
            <v>בילוי</v>
          </cell>
        </row>
        <row r="25">
          <cell r="A25" t="str">
            <v>מאי - ארט</v>
          </cell>
          <cell r="B25" t="str">
            <v xml:space="preserve">לבית </v>
          </cell>
          <cell r="R25" t="str">
            <v>הסדר חוב כאל</v>
          </cell>
          <cell r="S25" t="str">
            <v>תשלום הלאווה</v>
          </cell>
        </row>
        <row r="26">
          <cell r="A26" t="str">
            <v>פוטו הצפון</v>
          </cell>
          <cell r="B26" t="str">
            <v>מתנות וחברים</v>
          </cell>
          <cell r="R26" t="str">
            <v>פיצה ברוקלין</v>
          </cell>
          <cell r="S26" t="str">
            <v>בילוי</v>
          </cell>
        </row>
        <row r="27">
          <cell r="A27" t="str">
            <v>אלי צעצועים</v>
          </cell>
          <cell r="B27" t="str">
            <v>מתנות וחברים</v>
          </cell>
          <cell r="R27" t="str">
            <v>סופר באבא</v>
          </cell>
          <cell r="S27" t="str">
            <v>מכולת</v>
          </cell>
        </row>
        <row r="28">
          <cell r="A28" t="str">
            <v>ביטוח ישיר-חיים</v>
          </cell>
          <cell r="B28" t="str">
            <v>ביטוח</v>
          </cell>
          <cell r="R28" t="str">
            <v>טופז YELLOW פז</v>
          </cell>
          <cell r="S28" t="str">
            <v>רכב</v>
          </cell>
        </row>
        <row r="29">
          <cell r="A29" t="str">
            <v>דלק קמעונאות מובילי</v>
          </cell>
          <cell r="B29" t="str">
            <v>רכב</v>
          </cell>
          <cell r="R29" t="str">
            <v>סופר יודה סניף ישעיה</v>
          </cell>
          <cell r="S29" t="str">
            <v>מכולת</v>
          </cell>
        </row>
        <row r="30">
          <cell r="A30" t="str">
            <v>TRUMAN&amp;CO</v>
          </cell>
          <cell r="B30" t="str">
            <v>בגדים</v>
          </cell>
          <cell r="R30" t="str">
            <v>מקדונלדס דיזנגוף סנט</v>
          </cell>
          <cell r="S30" t="str">
            <v>בילוי</v>
          </cell>
        </row>
        <row r="31">
          <cell r="A31" t="str">
            <v>סופר פארם ויצמן ת"א</v>
          </cell>
          <cell r="B31" t="str">
            <v>פארם ותרופות</v>
          </cell>
          <cell r="R31" t="str">
            <v>בתי קולנוע לב ת"א</v>
          </cell>
          <cell r="S31" t="str">
            <v>בילוי</v>
          </cell>
        </row>
        <row r="32">
          <cell r="A32" t="str">
            <v>מייק ביזנס סימפל בע"</v>
          </cell>
          <cell r="B32" t="str">
            <v>מנויים</v>
          </cell>
          <cell r="R32" t="str">
            <v>מקדונלדס אלון השרון</v>
          </cell>
          <cell r="S32" t="str">
            <v>בילוי</v>
          </cell>
        </row>
        <row r="33">
          <cell r="A33" t="str">
            <v>סופר יודה א"ג 103</v>
          </cell>
          <cell r="B33" t="str">
            <v>מכולת</v>
          </cell>
          <cell r="R33" t="str">
            <v>ר. הדואר-מכירת מוצרי</v>
          </cell>
          <cell r="S33" t="str">
            <v>לבית</v>
          </cell>
        </row>
        <row r="34">
          <cell r="A34" t="str">
            <v>הפינה של שרית</v>
          </cell>
          <cell r="B34" t="str">
            <v>א. צהריים</v>
          </cell>
          <cell r="R34" t="str">
            <v>בנה"פ BIT העברה ב</v>
          </cell>
          <cell r="S34" t="str">
            <v>בילוי</v>
          </cell>
        </row>
        <row r="35">
          <cell r="A35" t="str">
            <v>קרן מכבי- חיוב</v>
          </cell>
          <cell r="B35" t="str">
            <v>רופאים</v>
          </cell>
          <cell r="R35" t="str">
            <v>מגה בעיר יהודה המכבי</v>
          </cell>
          <cell r="S35" t="str">
            <v>מכולת</v>
          </cell>
        </row>
        <row r="36">
          <cell r="A36" t="str">
            <v>מינימרקט המתחם</v>
          </cell>
          <cell r="B36" t="str">
            <v>מכולת</v>
          </cell>
          <cell r="R36" t="str">
            <v>יין מילנו</v>
          </cell>
          <cell r="S36" t="str">
            <v>בילוי</v>
          </cell>
        </row>
        <row r="37">
          <cell r="A37" t="str">
            <v>שרותי מזון דומיניק ב</v>
          </cell>
          <cell r="B37" t="str">
            <v>א. צהריים</v>
          </cell>
          <cell r="R37" t="str">
            <v>39 סופר פארם לונדון</v>
          </cell>
          <cell r="S37" t="str">
            <v>פארם ותרופות</v>
          </cell>
        </row>
        <row r="38">
          <cell r="A38" t="str">
            <v>פיתרון-גמא</v>
          </cell>
          <cell r="B38" t="str">
            <v xml:space="preserve">לבית </v>
          </cell>
          <cell r="R38" t="str">
            <v>מיאו חתולה בע"מ</v>
          </cell>
          <cell r="S38" t="str">
            <v>מייקי</v>
          </cell>
        </row>
        <row r="39">
          <cell r="A39" t="str">
            <v>דמי כרטיס /הנפקה</v>
          </cell>
          <cell r="B39" t="str">
            <v>עמלות</v>
          </cell>
          <cell r="R39" t="str">
            <v>רובע תל אביב</v>
          </cell>
          <cell r="S39" t="str">
            <v>בילוי</v>
          </cell>
        </row>
        <row r="40">
          <cell r="A40" t="str">
            <v>טרנטינו פנלופה הקסומ</v>
          </cell>
          <cell r="R40" t="str">
            <v>יס פלאנט איילון-אינט</v>
          </cell>
          <cell r="S40" t="str">
            <v>בילוי</v>
          </cell>
        </row>
        <row r="41">
          <cell r="A41" t="str">
            <v>אורבן קופיקס בע"מ</v>
          </cell>
          <cell r="B41" t="str">
            <v>א. צהריים</v>
          </cell>
          <cell r="R41" t="str">
            <v>לנדוור נמל תל אביב</v>
          </cell>
          <cell r="S41" t="str">
            <v>בילוי</v>
          </cell>
        </row>
        <row r="42">
          <cell r="A42" t="str">
            <v>408-724-9160 ~NETFLIX.COM</v>
          </cell>
          <cell r="B42" t="str">
            <v>חשבונות בית</v>
          </cell>
          <cell r="R42" t="str">
            <v>פיתרון-גמא</v>
          </cell>
          <cell r="S42" t="str">
            <v>לבית</v>
          </cell>
        </row>
        <row r="43">
          <cell r="A43" t="str">
            <v>פז YELLOW ירמינו</v>
          </cell>
          <cell r="B43" t="str">
            <v>רכב</v>
          </cell>
          <cell r="R43" t="str">
            <v>ארומה סניף הארבעה</v>
          </cell>
          <cell r="S43" t="str">
            <v>בילוי</v>
          </cell>
        </row>
        <row r="44">
          <cell r="A44" t="str">
            <v>חומוס חומוס</v>
          </cell>
          <cell r="B44" t="str">
            <v>א. צהריים</v>
          </cell>
          <cell r="R44" t="str">
            <v>קיי אס פי מחשבים דיז</v>
          </cell>
          <cell r="S44" t="str">
            <v>לבית</v>
          </cell>
        </row>
        <row r="45">
          <cell r="A45" t="str">
            <v>מספרת סוקולוב</v>
          </cell>
          <cell r="B45" t="str">
            <v>חשבונות אישי</v>
          </cell>
          <cell r="R45" t="str">
            <v>סופר פארם דיזנגוף סנ</v>
          </cell>
          <cell r="S45" t="str">
            <v>פארם ותרופות</v>
          </cell>
        </row>
        <row r="46">
          <cell r="A46" t="str">
            <v>תן ביס</v>
          </cell>
          <cell r="B46" t="str">
            <v>א. צהריים</v>
          </cell>
          <cell r="R46" t="str">
            <v>חניוני תל אביב</v>
          </cell>
          <cell r="S46" t="str">
            <v>רכב</v>
          </cell>
        </row>
        <row r="47">
          <cell r="A47" t="str">
            <v>שר המשקאות</v>
          </cell>
          <cell r="B47" t="str">
            <v>מכולת</v>
          </cell>
          <cell r="R47" t="str">
            <v>הראל-ביטוח בריאות</v>
          </cell>
          <cell r="S47" t="str">
            <v>ביטוח</v>
          </cell>
        </row>
        <row r="48">
          <cell r="A48" t="str">
            <v>מחקרים אסף הרופא</v>
          </cell>
          <cell r="B48" t="str">
            <v>רופאים</v>
          </cell>
          <cell r="R48" t="str">
            <v>מרים גרבר איזיפיי</v>
          </cell>
          <cell r="S48" t="str">
            <v>רופאים</v>
          </cell>
        </row>
        <row r="49">
          <cell r="A49" t="str">
            <v>מדיום רייר</v>
          </cell>
          <cell r="B49" t="str">
            <v>א. צהריים</v>
          </cell>
          <cell r="R49" t="str">
            <v>מימון ישיר מקבוצת יש</v>
          </cell>
          <cell r="S49" t="str">
            <v>ביטוח</v>
          </cell>
        </row>
        <row r="50">
          <cell r="A50" t="str">
            <v>מקדונלדס שרונה</v>
          </cell>
          <cell r="B50" t="str">
            <v>בילוי</v>
          </cell>
          <cell r="R50" t="str">
            <v>המעדנייה</v>
          </cell>
          <cell r="S50" t="str">
            <v>מכולת</v>
          </cell>
        </row>
        <row r="51">
          <cell r="A51" t="str">
            <v>פועלים- דמי כרטיס</v>
          </cell>
          <cell r="B51" t="str">
            <v>עמלות</v>
          </cell>
          <cell r="R51" t="str">
            <v>לנדיז 174 בע"מ</v>
          </cell>
          <cell r="S51" t="str">
            <v>בילוי</v>
          </cell>
        </row>
        <row r="52">
          <cell r="A52" t="str">
            <v>שווארמה בנדורה</v>
          </cell>
          <cell r="B52" t="str">
            <v>א. צהריים</v>
          </cell>
          <cell r="R52" t="str">
            <v>באבא גנוש</v>
          </cell>
          <cell r="S52" t="str">
            <v>בילוי</v>
          </cell>
        </row>
        <row r="53">
          <cell r="A53" t="str">
            <v>הראל-ביטוח בריאות</v>
          </cell>
          <cell r="B53" t="str">
            <v>ביטוח</v>
          </cell>
          <cell r="R53" t="str">
            <v>חניון בית קליפורניה</v>
          </cell>
          <cell r="S53" t="str">
            <v>רכב</v>
          </cell>
        </row>
        <row r="54">
          <cell r="A54" t="str">
            <v>מנזה</v>
          </cell>
          <cell r="B54" t="str">
            <v>א. צהריים</v>
          </cell>
          <cell r="R54" t="str">
            <v>פרוסט אנד ג'לטו - שר</v>
          </cell>
          <cell r="S54" t="str">
            <v>בילוי</v>
          </cell>
        </row>
        <row r="55">
          <cell r="A55" t="str">
            <v>שניצליין  רמת גן</v>
          </cell>
          <cell r="B55" t="str">
            <v>א. צהריים</v>
          </cell>
          <cell r="R55" t="str">
            <v>קווסטומניה</v>
          </cell>
          <cell r="S55" t="str">
            <v>בילוי</v>
          </cell>
        </row>
        <row r="56">
          <cell r="A56" t="str">
            <v>בר אוכל</v>
          </cell>
          <cell r="B56" t="str">
            <v>בילוי</v>
          </cell>
          <cell r="R56" t="str">
            <v>נאוה קפה בוטיק</v>
          </cell>
          <cell r="S56" t="str">
            <v>בילוי</v>
          </cell>
        </row>
        <row r="57">
          <cell r="A57" t="str">
            <v>קיי.אס.פי מחשבים רמת</v>
          </cell>
          <cell r="B57" t="str">
            <v>מתנות וחברים</v>
          </cell>
          <cell r="R57" t="str">
            <v>דלק רמת אביב</v>
          </cell>
          <cell r="S57" t="str">
            <v>רכב</v>
          </cell>
        </row>
        <row r="58">
          <cell r="A58" t="str">
            <v>קסטרו סיטי-גמא</v>
          </cell>
          <cell r="B58" t="str">
            <v>בגדים</v>
          </cell>
          <cell r="R58" t="str">
            <v>ארומה</v>
          </cell>
          <cell r="S58" t="str">
            <v>בילוי</v>
          </cell>
        </row>
        <row r="59">
          <cell r="A59" t="str">
            <v>ג'ירפה</v>
          </cell>
          <cell r="B59" t="str">
            <v>מתנות וחברים</v>
          </cell>
          <cell r="R59" t="str">
            <v>מסעדת מטבחון בע"מ</v>
          </cell>
          <cell r="S59" t="str">
            <v>בילוי</v>
          </cell>
        </row>
        <row r="60">
          <cell r="A60" t="str">
            <v>גלנטי</v>
          </cell>
          <cell r="R60" t="str">
            <v>גוז קפה בע"מ</v>
          </cell>
          <cell r="S60" t="str">
            <v>בילוי</v>
          </cell>
        </row>
        <row r="61">
          <cell r="A61" t="str">
            <v>שי מעדני דגים דרשן ב</v>
          </cell>
          <cell r="B61" t="str">
            <v>מכולת</v>
          </cell>
          <cell r="R61" t="str">
            <v>לה רפובליקה זה רונימ</v>
          </cell>
          <cell r="S61" t="str">
            <v>לבית</v>
          </cell>
        </row>
        <row r="62">
          <cell r="A62" t="str">
            <v>בר יהודה המכבי 63</v>
          </cell>
          <cell r="B62" t="str">
            <v>בילוי</v>
          </cell>
          <cell r="R62" t="str">
            <v>איירובוט</v>
          </cell>
          <cell r="S62" t="str">
            <v>לבית</v>
          </cell>
        </row>
        <row r="63">
          <cell r="A63" t="str">
            <v>גחלים</v>
          </cell>
          <cell r="B63" t="str">
            <v>א. צהריים</v>
          </cell>
          <cell r="R63" t="str">
            <v>סופר זול בן גוריון ב</v>
          </cell>
          <cell r="S63" t="str">
            <v>מכולת</v>
          </cell>
        </row>
        <row r="64">
          <cell r="A64" t="str">
            <v>רשות התעופה האזרחית</v>
          </cell>
          <cell r="B64" t="str">
            <v>טייס</v>
          </cell>
          <cell r="R64" t="str">
            <v>מגה בעיר יהודה המכבי</v>
          </cell>
          <cell r="S64" t="str">
            <v>מכולת</v>
          </cell>
        </row>
        <row r="65">
          <cell r="A65" t="str">
            <v>מוב טיים שיווק בע"מ-</v>
          </cell>
          <cell r="B65" t="str">
            <v>בילוי</v>
          </cell>
          <cell r="R65" t="str">
            <v>ספארטה</v>
          </cell>
          <cell r="S65" t="str">
            <v>בילוי</v>
          </cell>
        </row>
        <row r="66">
          <cell r="A66" t="str">
            <v>/RAMSSESרעמסס</v>
          </cell>
          <cell r="B66" t="str">
            <v>בילוי</v>
          </cell>
          <cell r="R66" t="str">
            <v>סופר יודה סניף ישעיה</v>
          </cell>
          <cell r="S66" t="str">
            <v>מכולת</v>
          </cell>
        </row>
        <row r="67">
          <cell r="A67" t="str">
            <v>המרכז למיפוי ישראל</v>
          </cell>
          <cell r="B67" t="str">
            <v>טייס</v>
          </cell>
          <cell r="R67" t="str">
            <v>מזנון אבן גבירול</v>
          </cell>
          <cell r="S67" t="str">
            <v>בילוי</v>
          </cell>
        </row>
        <row r="68">
          <cell r="A68" t="str">
            <v>קובי רן (1989) בע"מ-</v>
          </cell>
          <cell r="B68" t="str">
            <v>חתונה</v>
          </cell>
          <cell r="R68" t="str">
            <v>בזק תשלום מזדמן B</v>
          </cell>
          <cell r="S68" t="str">
            <v>חשבונות בית</v>
          </cell>
        </row>
        <row r="69">
          <cell r="A69" t="str">
            <v>פז YELLOW הסי -</v>
          </cell>
          <cell r="B69" t="str">
            <v>רכב</v>
          </cell>
          <cell r="R69" t="str">
            <v>סופר פארם אבן גבירול</v>
          </cell>
          <cell r="S69" t="str">
            <v>מכולת</v>
          </cell>
        </row>
        <row r="70">
          <cell r="A70" t="str">
            <v>סניף אבא הלל ר"ג</v>
          </cell>
          <cell r="B70" t="str">
            <v>מכולת</v>
          </cell>
          <cell r="R70" t="str">
            <v>קפה זוריק</v>
          </cell>
          <cell r="S70" t="str">
            <v>בילוי</v>
          </cell>
        </row>
        <row r="71">
          <cell r="A71" t="str">
            <v>ביר גארדן ראשון לציו</v>
          </cell>
          <cell r="B71" t="str">
            <v>בילוי</v>
          </cell>
          <cell r="R71" t="str">
            <v>ארומה צומת רופין</v>
          </cell>
          <cell r="S71" t="str">
            <v>בילוי</v>
          </cell>
        </row>
        <row r="72">
          <cell r="A72" t="str">
            <v>ארגון נותנים באהבה י</v>
          </cell>
          <cell r="B72" t="str">
            <v>תרומות</v>
          </cell>
          <cell r="R72" t="str">
            <v>- הירק YELLOW פז</v>
          </cell>
          <cell r="S72" t="str">
            <v>רכב</v>
          </cell>
        </row>
        <row r="73">
          <cell r="A73" t="str">
            <v>גקסון תכשיטים</v>
          </cell>
          <cell r="B73" t="str">
            <v>חתונה</v>
          </cell>
          <cell r="R73" t="str">
            <v>יין מילנו</v>
          </cell>
          <cell r="S73" t="str">
            <v>בילוי</v>
          </cell>
        </row>
        <row r="74">
          <cell r="A74" t="str">
            <v>קפה לנדוור בע"מ</v>
          </cell>
          <cell r="B74" t="str">
            <v>בילוי</v>
          </cell>
          <cell r="R74" t="str">
            <v>אורבן קופיקס בע"מ</v>
          </cell>
          <cell r="S74" t="str">
            <v>בילוי</v>
          </cell>
        </row>
        <row r="75">
          <cell r="A75" t="str">
            <v>פרש חנויות נוחות תל</v>
          </cell>
          <cell r="B75" t="str">
            <v>מכולת</v>
          </cell>
          <cell r="R75" t="str">
            <v>טיב טעם יהודה המכבי</v>
          </cell>
          <cell r="S75" t="str">
            <v>מכולת</v>
          </cell>
        </row>
        <row r="76">
          <cell r="A76" t="str">
            <v>דלק קמעונאות מפגש צב</v>
          </cell>
          <cell r="B76" t="str">
            <v>רכב</v>
          </cell>
          <cell r="R76" t="str">
            <v>קפה מסריק-תמוז בתי ק</v>
          </cell>
          <cell r="S76" t="str">
            <v>בילוי</v>
          </cell>
        </row>
        <row r="77">
          <cell r="A77" t="str">
            <v>יין מילנו</v>
          </cell>
          <cell r="B77" t="str">
            <v>בילוי</v>
          </cell>
          <cell r="R77" t="str">
            <v>LA SHUK RESTAURANT</v>
          </cell>
          <cell r="S77" t="str">
            <v>בילוי</v>
          </cell>
        </row>
        <row r="78">
          <cell r="A78" t="str">
            <v>טל סחר צעצועים</v>
          </cell>
          <cell r="B78" t="str">
            <v>מתנות וחברים</v>
          </cell>
          <cell r="R78" t="str">
            <v>"משתלת יהלום רוני בע</v>
          </cell>
          <cell r="S78" t="str">
            <v>לבית</v>
          </cell>
        </row>
        <row r="79">
          <cell r="A79" t="str">
            <v>סטימצקי רמת אביב-טאג</v>
          </cell>
          <cell r="B79" t="str">
            <v xml:space="preserve">לבית </v>
          </cell>
          <cell r="R79" t="str">
            <v>בזק הוראת קבע B</v>
          </cell>
          <cell r="S79" t="str">
            <v>חשבונות בית</v>
          </cell>
        </row>
        <row r="80">
          <cell r="A80" t="str">
            <v>קיי.אס.פי.מחשבים רמת</v>
          </cell>
          <cell r="B80" t="str">
            <v>מתנות וחברים</v>
          </cell>
          <cell r="R80" t="str">
            <v>סופר פארם קסטל תל אב</v>
          </cell>
          <cell r="S80" t="str">
            <v>פארם ותרופות</v>
          </cell>
        </row>
        <row r="81">
          <cell r="A81" t="str">
            <v>דורון אשכנזי</v>
          </cell>
          <cell r="B81" t="str">
            <v>חתונה</v>
          </cell>
          <cell r="R81" t="str">
            <v>ROOM SERVICE</v>
          </cell>
          <cell r="S81" t="str">
            <v>בילוי</v>
          </cell>
        </row>
        <row r="82">
          <cell r="A82" t="str">
            <v>ספרינג דיזינגוף סנטר</v>
          </cell>
          <cell r="B82" t="str">
            <v xml:space="preserve">לבית </v>
          </cell>
          <cell r="R82" t="str">
            <v>IPLAN</v>
          </cell>
          <cell r="S82" t="str">
            <v>חתונה</v>
          </cell>
        </row>
        <row r="83">
          <cell r="A83" t="str">
            <v>פוקס דיזינגוף סנטר נ</v>
          </cell>
          <cell r="B83" t="str">
            <v xml:space="preserve">לבית </v>
          </cell>
          <cell r="R83" t="str">
            <v>גקסון תכשיטים</v>
          </cell>
          <cell r="S83" t="str">
            <v>חתונה</v>
          </cell>
        </row>
        <row r="84">
          <cell r="A84" t="str">
            <v>מעיינות הים בע"מ</v>
          </cell>
          <cell r="B84" t="str">
            <v>בילוי</v>
          </cell>
          <cell r="R84" t="str">
            <v>יקב סוסון ים בע"מ</v>
          </cell>
          <cell r="S84" t="str">
            <v>בילוי</v>
          </cell>
        </row>
        <row r="85">
          <cell r="A85" t="str">
            <v>איוונטבאז - כרטיסים</v>
          </cell>
          <cell r="B85" t="str">
            <v>בילוי</v>
          </cell>
          <cell r="R85" t="str">
            <v>בר אסרי ערן כרם</v>
          </cell>
          <cell r="S85" t="str">
            <v>בילוי</v>
          </cell>
        </row>
        <row r="86">
          <cell r="A86" t="str">
            <v>יקוק בר בע"מ</v>
          </cell>
          <cell r="B86" t="str">
            <v>בילוי</v>
          </cell>
          <cell r="R86" t="str">
            <v>אקום בע"מ</v>
          </cell>
          <cell r="S86" t="str">
            <v>חתונה</v>
          </cell>
        </row>
        <row r="87">
          <cell r="A87" t="str">
            <v>שופרסל אקספרסב מרמור</v>
          </cell>
          <cell r="B87" t="str">
            <v>מכולת</v>
          </cell>
          <cell r="R87" t="str">
            <v>הילטון ביי</v>
          </cell>
          <cell r="S87" t="str">
            <v>בילוי</v>
          </cell>
        </row>
        <row r="88">
          <cell r="A88" t="str">
            <v>כספי יהודה מכבי</v>
          </cell>
          <cell r="B88" t="str">
            <v>בילוי</v>
          </cell>
          <cell r="R88" t="str">
            <v>- הסי YELLOW פז</v>
          </cell>
          <cell r="S88" t="str">
            <v>רכב</v>
          </cell>
        </row>
        <row r="89">
          <cell r="A89" t="str">
            <v>looP notarehS</v>
          </cell>
          <cell r="B89" t="str">
            <v>טייס</v>
          </cell>
          <cell r="R89" t="str">
            <v>חברת חשמל לישראל</v>
          </cell>
          <cell r="S89" t="str">
            <v>חשבונות בית</v>
          </cell>
        </row>
        <row r="90">
          <cell r="A90" t="str">
            <v>פיצווציית 101</v>
          </cell>
          <cell r="B90" t="str">
            <v>מכולת</v>
          </cell>
          <cell r="R90" t="str">
            <v>אלי צעצועים</v>
          </cell>
          <cell r="S90" t="str">
            <v>מתנות וחברים</v>
          </cell>
        </row>
        <row r="91">
          <cell r="A91" t="str">
            <v>מלון כרמים</v>
          </cell>
          <cell r="B91" t="str">
            <v>בילוי</v>
          </cell>
          <cell r="R91" t="str">
            <v>מקדונלדס אלון השרון</v>
          </cell>
          <cell r="S91" t="str">
            <v>בילוי</v>
          </cell>
        </row>
        <row r="92">
          <cell r="A92" t="str">
            <v>אניטה גלידה בע"מ-יוג</v>
          </cell>
          <cell r="B92" t="str">
            <v>בילוי</v>
          </cell>
          <cell r="R92" t="str">
            <v>מי אביבים חיוב תקופת</v>
          </cell>
          <cell r="S92" t="str">
            <v>חשבונות בית</v>
          </cell>
        </row>
        <row r="93">
          <cell r="A93" t="str">
            <v>כפול 2</v>
          </cell>
          <cell r="B93" t="str">
            <v>א. צהריים</v>
          </cell>
          <cell r="R93" t="str">
            <v>LIN #RYANAIR</v>
          </cell>
          <cell r="S93" t="str">
            <v>חתונה</v>
          </cell>
        </row>
        <row r="94">
          <cell r="A94" t="str">
            <v>סימון יחזקאל</v>
          </cell>
          <cell r="B94" t="str">
            <v>בילוי</v>
          </cell>
          <cell r="R94" t="str">
            <v>אוטלו</v>
          </cell>
          <cell r="S94" t="str">
            <v>בילוי</v>
          </cell>
        </row>
        <row r="95">
          <cell r="A95" t="str">
            <v>המזווה</v>
          </cell>
          <cell r="B95" t="str">
            <v xml:space="preserve">לבית </v>
          </cell>
          <cell r="R95" t="str">
            <v>שרותי מזון דומיניק ב</v>
          </cell>
          <cell r="S95" t="str">
            <v>בילוי</v>
          </cell>
        </row>
        <row r="96">
          <cell r="A96" t="str">
            <v>G.CO/HELPPAY#~GOOGLE *XAMPLE LLC</v>
          </cell>
          <cell r="B96" t="str">
            <v>טייס</v>
          </cell>
          <cell r="R96" t="str">
            <v>הטאבון הראשוני</v>
          </cell>
          <cell r="S96" t="str">
            <v>מכולת</v>
          </cell>
        </row>
        <row r="97">
          <cell r="A97" t="str">
            <v>LONDON       ~ASOS.COM</v>
          </cell>
          <cell r="B97" t="str">
            <v>בגדים</v>
          </cell>
          <cell r="R97" t="str">
            <v>אניטה גלידה בע"מ-יוג</v>
          </cell>
          <cell r="S97" t="str">
            <v>בילוי</v>
          </cell>
        </row>
        <row r="98">
          <cell r="A98" t="str">
            <v>NETFLIX</v>
          </cell>
          <cell r="B98" t="str">
            <v>חשבונות בית</v>
          </cell>
          <cell r="R98" t="str">
            <v>קפה אירופה</v>
          </cell>
          <cell r="S98" t="str">
            <v>בילוי</v>
          </cell>
        </row>
        <row r="99">
          <cell r="A99" t="str">
            <v>ASOS</v>
          </cell>
          <cell r="B99" t="str">
            <v>בגדים</v>
          </cell>
        </row>
        <row r="100">
          <cell r="A100" t="str">
            <v>XAMPLE LLC</v>
          </cell>
          <cell r="B100" t="str">
            <v>טייס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0B453-2DC1-4C1E-A7EF-5A492891654D}">
  <sheetPr>
    <tabColor rgb="FFFF0000"/>
  </sheetPr>
  <dimension ref="A1:M74"/>
  <sheetViews>
    <sheetView rightToLeft="1" tabSelected="1" topLeftCell="B1" zoomScale="90" zoomScaleNormal="90" workbookViewId="0">
      <pane ySplit="3" topLeftCell="A27" activePane="bottomLeft" state="frozen"/>
      <selection pane="bottomLeft" activeCell="B39" sqref="B39"/>
    </sheetView>
  </sheetViews>
  <sheetFormatPr defaultColWidth="10.42578125" defaultRowHeight="14.25" x14ac:dyDescent="0.3"/>
  <cols>
    <col min="1" max="1" width="4.140625" style="4" customWidth="1"/>
    <col min="2" max="2" width="21.42578125" style="3" customWidth="1"/>
    <col min="3" max="3" width="30.42578125" style="3" bestFit="1" customWidth="1"/>
    <col min="4" max="5" width="14.5703125" style="2" customWidth="1"/>
    <col min="6" max="16384" width="10.42578125" style="1"/>
  </cols>
  <sheetData>
    <row r="1" spans="1:13" s="66" customFormat="1" ht="21.75" thickTop="1" thickBot="1" x14ac:dyDescent="0.25">
      <c r="A1" s="82"/>
      <c r="B1" s="117" t="s">
        <v>50</v>
      </c>
      <c r="C1" s="118"/>
      <c r="D1" s="118"/>
      <c r="E1" s="116"/>
    </row>
    <row r="2" spans="1:13" s="69" customFormat="1" ht="15.75" x14ac:dyDescent="0.2">
      <c r="A2" s="81"/>
      <c r="B2" s="77" t="s">
        <v>18</v>
      </c>
      <c r="C2" s="80"/>
      <c r="D2" s="79"/>
      <c r="E2" s="79"/>
    </row>
    <row r="3" spans="1:13" s="68" customFormat="1" ht="15.75" x14ac:dyDescent="0.3">
      <c r="A3" s="78"/>
      <c r="B3" s="77" t="s">
        <v>17</v>
      </c>
      <c r="C3" s="76"/>
      <c r="D3" s="75"/>
      <c r="E3" s="75"/>
    </row>
    <row r="4" spans="1:13" s="70" customFormat="1" ht="18" thickBot="1" x14ac:dyDescent="0.4">
      <c r="A4" s="74"/>
      <c r="B4" s="73"/>
      <c r="C4" s="72"/>
      <c r="D4" s="115">
        <v>45200</v>
      </c>
      <c r="E4" s="71" t="s">
        <v>72</v>
      </c>
    </row>
    <row r="5" spans="1:13" ht="18.75" thickTop="1" thickBot="1" x14ac:dyDescent="0.4">
      <c r="B5" s="10" t="s">
        <v>0</v>
      </c>
      <c r="C5" s="9"/>
      <c r="D5" s="9"/>
      <c r="E5" s="9"/>
    </row>
    <row r="6" spans="1:13" ht="18" thickTop="1" x14ac:dyDescent="0.35">
      <c r="B6" s="65"/>
      <c r="C6" s="67" t="s">
        <v>73</v>
      </c>
      <c r="D6" s="64"/>
      <c r="E6" s="64"/>
    </row>
    <row r="7" spans="1:13" ht="17.25" x14ac:dyDescent="0.35">
      <c r="B7" s="65"/>
      <c r="C7" s="67" t="s">
        <v>74</v>
      </c>
      <c r="D7" s="64"/>
      <c r="E7" s="64"/>
    </row>
    <row r="8" spans="1:13" ht="17.25" x14ac:dyDescent="0.35">
      <c r="B8" s="65"/>
      <c r="C8" s="67" t="s">
        <v>71</v>
      </c>
      <c r="D8" s="64"/>
      <c r="E8" s="64"/>
    </row>
    <row r="9" spans="1:13" ht="17.25" x14ac:dyDescent="0.35">
      <c r="B9" s="65"/>
      <c r="C9" s="67" t="s">
        <v>56</v>
      </c>
      <c r="D9" s="64"/>
      <c r="E9" s="64"/>
    </row>
    <row r="10" spans="1:13" ht="17.25" x14ac:dyDescent="0.35">
      <c r="B10" s="119" t="s">
        <v>2</v>
      </c>
      <c r="C10" s="120"/>
      <c r="D10" s="63">
        <f>SUM(D6:D9)</f>
        <v>0</v>
      </c>
      <c r="E10" s="63"/>
    </row>
    <row r="11" spans="1:13" ht="17.25" x14ac:dyDescent="0.35">
      <c r="B11" s="62"/>
      <c r="C11" s="61"/>
      <c r="D11" s="61"/>
      <c r="E11" s="61"/>
    </row>
    <row r="12" spans="1:13" ht="17.25" x14ac:dyDescent="0.35">
      <c r="B12" s="60" t="s">
        <v>10</v>
      </c>
      <c r="C12" s="58"/>
      <c r="D12" s="59" t="s">
        <v>54</v>
      </c>
      <c r="E12" s="59" t="s">
        <v>54</v>
      </c>
    </row>
    <row r="13" spans="1:13" ht="17.25" x14ac:dyDescent="0.35">
      <c r="B13" s="57"/>
      <c r="C13" s="55" t="s">
        <v>57</v>
      </c>
      <c r="D13" s="83">
        <v>0</v>
      </c>
      <c r="E13" s="83">
        <v>0</v>
      </c>
      <c r="F13" s="84"/>
      <c r="G13" s="84"/>
      <c r="H13" s="84"/>
      <c r="I13" s="84"/>
      <c r="J13" s="84"/>
      <c r="K13" s="84"/>
      <c r="L13" s="84"/>
      <c r="M13" s="84"/>
    </row>
    <row r="14" spans="1:13" ht="17.25" x14ac:dyDescent="0.35">
      <c r="B14" s="57"/>
      <c r="C14" s="55" t="s">
        <v>58</v>
      </c>
      <c r="D14" s="83"/>
      <c r="E14" s="83"/>
      <c r="F14" s="84"/>
      <c r="G14" s="84"/>
      <c r="H14" s="84"/>
      <c r="I14" s="84"/>
      <c r="J14" s="84"/>
      <c r="K14" s="84"/>
      <c r="L14" s="84"/>
      <c r="M14" s="84"/>
    </row>
    <row r="15" spans="1:13" ht="17.25" x14ac:dyDescent="0.35">
      <c r="B15" s="56" t="s">
        <v>25</v>
      </c>
      <c r="C15" s="55" t="s">
        <v>60</v>
      </c>
      <c r="D15" s="83"/>
      <c r="E15" s="83"/>
      <c r="F15" s="84"/>
      <c r="G15" s="84"/>
      <c r="H15" s="84"/>
      <c r="I15" s="84"/>
      <c r="J15" s="84"/>
      <c r="K15" s="84"/>
      <c r="L15" s="84"/>
      <c r="M15" s="84"/>
    </row>
    <row r="16" spans="1:13" ht="17.25" x14ac:dyDescent="0.35">
      <c r="B16" s="56"/>
      <c r="C16" s="55" t="s">
        <v>59</v>
      </c>
      <c r="D16" s="85"/>
      <c r="E16" s="85"/>
      <c r="F16" s="84"/>
      <c r="G16" s="84"/>
      <c r="H16" s="84"/>
      <c r="I16" s="84"/>
      <c r="J16" s="84"/>
      <c r="K16" s="84"/>
      <c r="L16" s="84"/>
      <c r="M16" s="84"/>
    </row>
    <row r="17" spans="2:13" ht="17.25" x14ac:dyDescent="0.35">
      <c r="B17" s="56"/>
      <c r="C17" s="55" t="s">
        <v>39</v>
      </c>
      <c r="D17" s="85"/>
      <c r="E17" s="85"/>
      <c r="F17" s="84"/>
      <c r="G17" s="84"/>
      <c r="H17" s="84"/>
      <c r="I17" s="84"/>
      <c r="J17" s="84"/>
      <c r="K17" s="84"/>
      <c r="L17" s="84"/>
      <c r="M17" s="84"/>
    </row>
    <row r="18" spans="2:13" ht="17.25" x14ac:dyDescent="0.35">
      <c r="B18" s="56"/>
      <c r="C18" s="55" t="s">
        <v>61</v>
      </c>
      <c r="D18" s="85"/>
      <c r="E18" s="85"/>
      <c r="F18" s="84"/>
      <c r="G18" s="84"/>
      <c r="H18" s="84"/>
      <c r="I18" s="84"/>
      <c r="J18" s="84"/>
      <c r="K18" s="84"/>
      <c r="L18" s="84"/>
      <c r="M18" s="84"/>
    </row>
    <row r="19" spans="2:13" ht="18" thickBot="1" x14ac:dyDescent="0.4">
      <c r="B19" s="54"/>
      <c r="C19" s="53" t="s">
        <v>62</v>
      </c>
      <c r="D19" s="86"/>
      <c r="E19" s="86"/>
      <c r="F19" s="84"/>
      <c r="G19" s="84"/>
      <c r="H19" s="84"/>
      <c r="I19" s="84"/>
      <c r="J19" s="84"/>
      <c r="K19" s="84"/>
      <c r="L19" s="84"/>
      <c r="M19" s="84"/>
    </row>
    <row r="20" spans="2:13" ht="18" thickTop="1" x14ac:dyDescent="0.35">
      <c r="B20" s="52"/>
      <c r="C20" s="51" t="s">
        <v>22</v>
      </c>
      <c r="D20" s="87"/>
      <c r="E20" s="87"/>
      <c r="F20" s="84"/>
      <c r="G20" s="84"/>
      <c r="H20" s="84"/>
      <c r="I20" s="84"/>
      <c r="J20" s="84"/>
      <c r="K20" s="84"/>
      <c r="L20" s="84"/>
      <c r="M20" s="84"/>
    </row>
    <row r="21" spans="2:13" ht="17.25" x14ac:dyDescent="0.35">
      <c r="B21" s="47"/>
      <c r="C21" s="48" t="s">
        <v>1</v>
      </c>
      <c r="D21" s="88"/>
      <c r="E21" s="88"/>
      <c r="F21" s="84"/>
      <c r="G21" s="84"/>
      <c r="H21" s="84"/>
      <c r="I21" s="84"/>
      <c r="J21" s="84"/>
      <c r="K21" s="84"/>
      <c r="L21" s="84"/>
      <c r="M21" s="84"/>
    </row>
    <row r="22" spans="2:13" ht="17.25" x14ac:dyDescent="0.35">
      <c r="B22" s="50"/>
      <c r="C22" s="48" t="s">
        <v>27</v>
      </c>
      <c r="D22" s="88"/>
      <c r="E22" s="88"/>
      <c r="F22" s="84"/>
      <c r="G22" s="84"/>
      <c r="H22" s="84"/>
      <c r="I22" s="84"/>
      <c r="J22" s="84"/>
      <c r="K22" s="84"/>
      <c r="L22" s="84"/>
      <c r="M22" s="84"/>
    </row>
    <row r="23" spans="2:13" ht="17.25" x14ac:dyDescent="0.35">
      <c r="B23" s="49" t="s">
        <v>26</v>
      </c>
      <c r="C23" s="48" t="s">
        <v>24</v>
      </c>
      <c r="D23" s="88"/>
      <c r="E23" s="88"/>
      <c r="F23" s="84"/>
      <c r="G23" s="84"/>
      <c r="H23" s="84"/>
      <c r="I23" s="84"/>
      <c r="J23" s="84"/>
      <c r="K23" s="84"/>
      <c r="L23" s="84"/>
      <c r="M23" s="84"/>
    </row>
    <row r="24" spans="2:13" ht="17.25" x14ac:dyDescent="0.35">
      <c r="B24" s="47"/>
      <c r="C24" s="48" t="s">
        <v>38</v>
      </c>
      <c r="D24" s="88"/>
      <c r="E24" s="88"/>
      <c r="F24" s="84"/>
      <c r="G24" s="84"/>
      <c r="H24" s="84"/>
      <c r="I24" s="84"/>
      <c r="J24" s="84"/>
      <c r="K24" s="84"/>
      <c r="L24" s="84"/>
      <c r="M24" s="84"/>
    </row>
    <row r="25" spans="2:13" ht="17.25" x14ac:dyDescent="0.35">
      <c r="B25" s="47"/>
      <c r="C25" s="46" t="s">
        <v>37</v>
      </c>
      <c r="D25" s="89"/>
      <c r="E25" s="89"/>
      <c r="F25" s="84"/>
      <c r="G25" s="84"/>
      <c r="H25" s="84"/>
      <c r="I25" s="84"/>
      <c r="J25" s="84"/>
      <c r="K25" s="84"/>
      <c r="L25" s="84"/>
      <c r="M25" s="84"/>
    </row>
    <row r="26" spans="2:13" ht="18" thickBot="1" x14ac:dyDescent="0.4">
      <c r="B26" s="45"/>
      <c r="C26" s="44" t="s">
        <v>47</v>
      </c>
      <c r="D26" s="90"/>
      <c r="E26" s="90"/>
      <c r="F26" s="84"/>
      <c r="G26" s="84"/>
      <c r="H26" s="84"/>
      <c r="I26" s="84"/>
      <c r="J26" s="84"/>
      <c r="K26" s="84"/>
      <c r="L26" s="84"/>
      <c r="M26" s="84"/>
    </row>
    <row r="27" spans="2:13" ht="18" thickTop="1" x14ac:dyDescent="0.35">
      <c r="B27" s="43"/>
      <c r="C27" s="42" t="s">
        <v>40</v>
      </c>
      <c r="D27" s="91"/>
      <c r="E27" s="91"/>
      <c r="F27" s="84"/>
      <c r="G27" s="84"/>
      <c r="H27" s="84"/>
      <c r="I27" s="84"/>
      <c r="J27" s="84"/>
      <c r="K27" s="84"/>
      <c r="L27" s="84"/>
      <c r="M27" s="84"/>
    </row>
    <row r="28" spans="2:13" ht="18" thickBot="1" x14ac:dyDescent="0.4">
      <c r="B28" s="41"/>
      <c r="C28" s="40" t="s">
        <v>51</v>
      </c>
      <c r="D28" s="92"/>
      <c r="E28" s="92"/>
      <c r="F28" s="84"/>
      <c r="G28" s="84"/>
      <c r="H28" s="84"/>
      <c r="I28" s="84"/>
      <c r="J28" s="84"/>
      <c r="K28" s="84"/>
      <c r="L28" s="84"/>
      <c r="M28" s="84"/>
    </row>
    <row r="29" spans="2:13" ht="18" thickTop="1" x14ac:dyDescent="0.35">
      <c r="B29" s="39"/>
      <c r="C29" s="37" t="s">
        <v>42</v>
      </c>
      <c r="D29" s="93"/>
      <c r="E29" s="93"/>
      <c r="F29" s="84"/>
      <c r="G29" s="84"/>
      <c r="H29" s="84"/>
      <c r="I29" s="84"/>
      <c r="J29" s="84"/>
      <c r="K29" s="84"/>
      <c r="L29" s="84"/>
      <c r="M29" s="84"/>
    </row>
    <row r="30" spans="2:13" ht="17.25" x14ac:dyDescent="0.35">
      <c r="B30" s="38"/>
      <c r="C30" s="37" t="s">
        <v>41</v>
      </c>
      <c r="D30" s="93"/>
      <c r="E30" s="93"/>
      <c r="F30" s="84"/>
      <c r="G30" s="84"/>
      <c r="H30" s="84"/>
      <c r="I30" s="84"/>
      <c r="J30" s="84"/>
      <c r="K30" s="84"/>
      <c r="L30" s="84"/>
      <c r="M30" s="84"/>
    </row>
    <row r="31" spans="2:13" ht="17.25" x14ac:dyDescent="0.35">
      <c r="B31" s="36" t="s">
        <v>29</v>
      </c>
      <c r="C31" s="34" t="s">
        <v>28</v>
      </c>
      <c r="D31" s="94"/>
      <c r="E31" s="94"/>
      <c r="F31" s="84"/>
      <c r="G31" s="84"/>
      <c r="H31" s="84"/>
      <c r="I31" s="84"/>
      <c r="J31" s="84"/>
      <c r="K31" s="84"/>
      <c r="L31" s="84"/>
      <c r="M31" s="84"/>
    </row>
    <row r="32" spans="2:13" ht="18" thickBot="1" x14ac:dyDescent="0.4">
      <c r="B32" s="35"/>
      <c r="C32" s="34" t="s">
        <v>63</v>
      </c>
      <c r="D32" s="95"/>
      <c r="E32" s="95"/>
      <c r="F32" s="84"/>
      <c r="G32" s="84"/>
      <c r="H32" s="84"/>
      <c r="I32" s="84"/>
      <c r="J32" s="84"/>
      <c r="K32" s="84"/>
      <c r="L32" s="84"/>
      <c r="M32" s="84"/>
    </row>
    <row r="33" spans="2:13" ht="18" thickTop="1" x14ac:dyDescent="0.35">
      <c r="B33" s="33"/>
      <c r="C33" s="32" t="s">
        <v>64</v>
      </c>
      <c r="D33" s="96"/>
      <c r="E33" s="96"/>
      <c r="F33" s="84"/>
      <c r="G33" s="84"/>
      <c r="H33" s="84"/>
      <c r="I33" s="84"/>
      <c r="J33" s="84"/>
      <c r="K33" s="84"/>
      <c r="L33" s="84"/>
      <c r="M33" s="84"/>
    </row>
    <row r="34" spans="2:13" ht="17.25" x14ac:dyDescent="0.35">
      <c r="B34" s="31"/>
      <c r="C34" s="28" t="s">
        <v>35</v>
      </c>
      <c r="D34" s="97"/>
      <c r="E34" s="97"/>
      <c r="F34" s="84"/>
      <c r="G34" s="84"/>
      <c r="H34" s="84"/>
      <c r="I34" s="84"/>
      <c r="J34" s="84"/>
      <c r="K34" s="84"/>
      <c r="L34" s="84"/>
      <c r="M34" s="84"/>
    </row>
    <row r="35" spans="2:13" ht="17.25" x14ac:dyDescent="0.35">
      <c r="B35" s="29" t="s">
        <v>43</v>
      </c>
      <c r="C35" s="28" t="s">
        <v>44</v>
      </c>
      <c r="D35" s="97"/>
      <c r="E35" s="97"/>
      <c r="F35" s="84"/>
      <c r="G35" s="84"/>
      <c r="H35" s="84"/>
      <c r="I35" s="84"/>
      <c r="J35" s="84"/>
      <c r="K35" s="84"/>
      <c r="L35" s="84"/>
      <c r="M35" s="84"/>
    </row>
    <row r="36" spans="2:13" ht="17.25" x14ac:dyDescent="0.35">
      <c r="B36" s="29"/>
      <c r="C36" s="30" t="s">
        <v>36</v>
      </c>
      <c r="D36" s="97"/>
      <c r="E36" s="97"/>
      <c r="F36" s="84"/>
      <c r="G36" s="84"/>
      <c r="H36" s="84"/>
      <c r="I36" s="84"/>
      <c r="J36" s="84"/>
      <c r="K36" s="84"/>
      <c r="L36" s="84"/>
      <c r="M36" s="84"/>
    </row>
    <row r="37" spans="2:13" ht="18" thickBot="1" x14ac:dyDescent="0.4">
      <c r="B37" s="29"/>
      <c r="C37" s="28" t="s">
        <v>65</v>
      </c>
      <c r="D37" s="97"/>
      <c r="E37" s="97"/>
      <c r="F37" s="84"/>
      <c r="G37" s="84"/>
      <c r="H37" s="84"/>
      <c r="I37" s="84"/>
      <c r="J37" s="84"/>
      <c r="K37" s="84"/>
      <c r="L37" s="84"/>
      <c r="M37" s="84"/>
    </row>
    <row r="38" spans="2:13" ht="18" thickTop="1" x14ac:dyDescent="0.35">
      <c r="B38" s="27"/>
      <c r="C38" s="26" t="s">
        <v>48</v>
      </c>
      <c r="D38" s="98"/>
      <c r="E38" s="98"/>
      <c r="F38" s="84"/>
      <c r="G38" s="84"/>
      <c r="H38" s="84"/>
      <c r="I38" s="84"/>
      <c r="J38" s="84"/>
      <c r="K38" s="84"/>
      <c r="L38" s="84"/>
      <c r="M38" s="84"/>
    </row>
    <row r="39" spans="2:13" ht="17.25" x14ac:dyDescent="0.35">
      <c r="B39" s="121" t="s">
        <v>76</v>
      </c>
      <c r="C39" s="25" t="s">
        <v>14</v>
      </c>
      <c r="D39" s="99"/>
      <c r="E39" s="99"/>
      <c r="F39" s="84"/>
      <c r="G39" s="84"/>
      <c r="H39" s="84"/>
      <c r="I39" s="84"/>
      <c r="J39" s="84"/>
      <c r="K39" s="84"/>
      <c r="L39" s="84"/>
      <c r="M39" s="84"/>
    </row>
    <row r="40" spans="2:13" ht="18" thickBot="1" x14ac:dyDescent="0.4">
      <c r="B40" s="24" t="s">
        <v>75</v>
      </c>
      <c r="C40" s="25" t="s">
        <v>15</v>
      </c>
      <c r="D40" s="99"/>
      <c r="E40" s="99"/>
      <c r="F40" s="84"/>
      <c r="G40" s="84"/>
      <c r="H40" s="84"/>
      <c r="I40" s="84"/>
      <c r="J40" s="84"/>
      <c r="K40" s="84"/>
      <c r="L40" s="84"/>
      <c r="M40" s="84"/>
    </row>
    <row r="41" spans="2:13" ht="18" thickTop="1" x14ac:dyDescent="0.35">
      <c r="B41" s="23"/>
      <c r="C41" s="22" t="s">
        <v>23</v>
      </c>
      <c r="D41" s="100"/>
      <c r="E41" s="100"/>
      <c r="F41" s="84"/>
      <c r="G41" s="84"/>
      <c r="H41" s="84"/>
      <c r="I41" s="84"/>
      <c r="J41" s="84"/>
      <c r="K41" s="84"/>
      <c r="L41" s="84"/>
      <c r="M41" s="84"/>
    </row>
    <row r="42" spans="2:13" ht="17.25" x14ac:dyDescent="0.35">
      <c r="B42" s="21"/>
      <c r="C42" s="20" t="s">
        <v>31</v>
      </c>
      <c r="D42" s="101"/>
      <c r="E42" s="101"/>
      <c r="F42" s="84"/>
      <c r="G42" s="84"/>
      <c r="H42" s="84"/>
      <c r="I42" s="84"/>
      <c r="J42" s="84"/>
      <c r="K42" s="84"/>
      <c r="L42" s="84"/>
      <c r="M42" s="84"/>
    </row>
    <row r="43" spans="2:13" ht="17.25" x14ac:dyDescent="0.35">
      <c r="B43" s="114" t="s">
        <v>34</v>
      </c>
      <c r="C43" s="20" t="s">
        <v>19</v>
      </c>
      <c r="D43" s="102"/>
      <c r="E43" s="102"/>
      <c r="F43" s="84"/>
      <c r="G43" s="84"/>
      <c r="H43" s="84"/>
      <c r="I43" s="84"/>
      <c r="J43" s="84"/>
      <c r="K43" s="84"/>
      <c r="L43" s="84"/>
      <c r="M43" s="84"/>
    </row>
    <row r="44" spans="2:13" ht="17.25" x14ac:dyDescent="0.35">
      <c r="B44" s="19"/>
      <c r="C44" s="20" t="s">
        <v>67</v>
      </c>
      <c r="D44" s="102"/>
      <c r="E44" s="102"/>
      <c r="F44" s="84"/>
      <c r="G44" s="84"/>
      <c r="H44" s="84"/>
      <c r="I44" s="84"/>
      <c r="J44" s="84"/>
      <c r="K44" s="84"/>
      <c r="L44" s="84"/>
      <c r="M44" s="84"/>
    </row>
    <row r="45" spans="2:13" ht="17.25" x14ac:dyDescent="0.35">
      <c r="B45" s="19"/>
      <c r="C45" s="20" t="s">
        <v>66</v>
      </c>
      <c r="D45" s="102"/>
      <c r="E45" s="102"/>
      <c r="F45" s="84"/>
      <c r="G45" s="84"/>
      <c r="H45" s="84"/>
      <c r="I45" s="84"/>
      <c r="J45" s="84"/>
      <c r="K45" s="84"/>
      <c r="L45" s="84"/>
      <c r="M45" s="84"/>
    </row>
    <row r="46" spans="2:13" ht="18" thickBot="1" x14ac:dyDescent="0.4">
      <c r="B46" s="18"/>
      <c r="C46" s="17"/>
      <c r="D46" s="103"/>
      <c r="E46" s="103"/>
      <c r="F46" s="84"/>
      <c r="G46" s="84"/>
      <c r="H46" s="84"/>
      <c r="I46" s="84"/>
      <c r="J46" s="84"/>
      <c r="K46" s="84"/>
      <c r="L46" s="84"/>
      <c r="M46" s="84"/>
    </row>
    <row r="47" spans="2:13" ht="18.75" thickTop="1" thickBot="1" x14ac:dyDescent="0.4">
      <c r="B47" s="16"/>
      <c r="C47" s="15" t="s">
        <v>6</v>
      </c>
      <c r="D47" s="104"/>
      <c r="E47" s="104"/>
      <c r="F47" s="84"/>
      <c r="G47" s="84"/>
      <c r="H47" s="84"/>
      <c r="I47" s="84"/>
      <c r="J47" s="84"/>
      <c r="K47" s="84"/>
      <c r="L47" s="84"/>
      <c r="M47" s="84"/>
    </row>
    <row r="48" spans="2:13" ht="18" thickBot="1" x14ac:dyDescent="0.4">
      <c r="B48" s="14"/>
      <c r="C48" s="13"/>
      <c r="D48" s="105"/>
      <c r="E48" s="105"/>
      <c r="F48" s="84"/>
      <c r="G48" s="84"/>
      <c r="H48" s="84"/>
      <c r="I48" s="84"/>
      <c r="J48" s="84"/>
      <c r="K48" s="84"/>
      <c r="L48" s="84"/>
      <c r="M48" s="84"/>
    </row>
    <row r="49" spans="2:13" ht="18.75" thickTop="1" thickBot="1" x14ac:dyDescent="0.4">
      <c r="B49" s="10" t="s">
        <v>11</v>
      </c>
      <c r="C49" s="9"/>
      <c r="D49" s="106"/>
      <c r="E49" s="106"/>
      <c r="F49" s="84"/>
      <c r="G49" s="84"/>
      <c r="H49" s="84"/>
      <c r="I49" s="84"/>
      <c r="J49" s="84"/>
      <c r="K49" s="84"/>
      <c r="L49" s="84"/>
      <c r="M49" s="84"/>
    </row>
    <row r="50" spans="2:13" ht="18.75" thickTop="1" thickBot="1" x14ac:dyDescent="0.4">
      <c r="B50" s="8"/>
      <c r="C50" s="3" t="s">
        <v>3</v>
      </c>
      <c r="D50" s="107"/>
      <c r="E50" s="107"/>
      <c r="F50" s="84"/>
      <c r="G50" s="84"/>
      <c r="H50" s="84"/>
      <c r="I50" s="84"/>
      <c r="J50" s="84"/>
      <c r="K50" s="84"/>
      <c r="L50" s="84"/>
      <c r="M50" s="84"/>
    </row>
    <row r="51" spans="2:13" ht="18" thickBot="1" x14ac:dyDescent="0.4">
      <c r="B51" s="8"/>
      <c r="C51" s="3" t="s">
        <v>55</v>
      </c>
      <c r="D51" s="107"/>
      <c r="E51" s="107"/>
      <c r="F51" s="84"/>
      <c r="G51" s="84"/>
      <c r="H51" s="84"/>
      <c r="I51" s="84"/>
      <c r="J51" s="84"/>
      <c r="K51" s="84"/>
      <c r="L51" s="84"/>
      <c r="M51" s="84"/>
    </row>
    <row r="52" spans="2:13" ht="18" thickBot="1" x14ac:dyDescent="0.4">
      <c r="B52" s="8"/>
      <c r="C52" s="3" t="s">
        <v>45</v>
      </c>
      <c r="D52" s="108"/>
      <c r="E52" s="108"/>
      <c r="F52" s="84"/>
      <c r="G52" s="84"/>
      <c r="H52" s="84"/>
      <c r="I52" s="84"/>
      <c r="J52" s="84"/>
      <c r="K52" s="84"/>
      <c r="L52" s="84"/>
      <c r="M52" s="84"/>
    </row>
    <row r="53" spans="2:13" ht="18" thickBot="1" x14ac:dyDescent="0.4">
      <c r="B53" s="8"/>
      <c r="C53" s="12" t="s">
        <v>20</v>
      </c>
      <c r="D53" s="108"/>
      <c r="E53" s="108"/>
      <c r="F53" s="84"/>
      <c r="G53" s="84"/>
      <c r="H53" s="84"/>
      <c r="I53" s="84"/>
      <c r="J53" s="84"/>
      <c r="K53" s="84"/>
      <c r="L53" s="84"/>
      <c r="M53" s="84"/>
    </row>
    <row r="54" spans="2:13" ht="18" thickBot="1" x14ac:dyDescent="0.4">
      <c r="B54" s="8"/>
      <c r="C54" s="3" t="s">
        <v>4</v>
      </c>
      <c r="D54" s="108"/>
      <c r="E54" s="108"/>
      <c r="F54" s="84"/>
      <c r="G54" s="84"/>
      <c r="H54" s="84"/>
      <c r="I54" s="84"/>
      <c r="J54" s="84"/>
      <c r="K54" s="84"/>
      <c r="L54" s="84"/>
      <c r="M54" s="84"/>
    </row>
    <row r="55" spans="2:13" ht="18" thickBot="1" x14ac:dyDescent="0.4">
      <c r="B55" s="8"/>
      <c r="C55" s="3" t="s">
        <v>68</v>
      </c>
      <c r="D55" s="107"/>
      <c r="E55" s="107"/>
      <c r="F55" s="84"/>
      <c r="G55" s="84"/>
      <c r="H55" s="84"/>
      <c r="I55" s="84"/>
      <c r="J55" s="84"/>
      <c r="K55" s="84"/>
      <c r="L55" s="84"/>
      <c r="M55" s="84"/>
    </row>
    <row r="56" spans="2:13" ht="18" thickBot="1" x14ac:dyDescent="0.4">
      <c r="B56" s="8"/>
      <c r="C56" s="3" t="s">
        <v>33</v>
      </c>
      <c r="D56" s="108"/>
      <c r="E56" s="108"/>
      <c r="F56" s="84"/>
      <c r="G56" s="84"/>
      <c r="H56" s="84"/>
      <c r="I56" s="84"/>
      <c r="J56" s="84"/>
      <c r="K56" s="84"/>
      <c r="L56" s="84"/>
      <c r="M56" s="84"/>
    </row>
    <row r="57" spans="2:13" ht="18" thickBot="1" x14ac:dyDescent="0.4">
      <c r="B57" s="8"/>
      <c r="C57" s="3" t="s">
        <v>46</v>
      </c>
      <c r="D57" s="108"/>
      <c r="E57" s="108"/>
      <c r="F57" s="84"/>
      <c r="G57" s="84"/>
      <c r="H57" s="84"/>
      <c r="I57" s="84"/>
      <c r="J57" s="84"/>
      <c r="K57" s="84"/>
      <c r="L57" s="84"/>
      <c r="M57" s="84"/>
    </row>
    <row r="58" spans="2:13" ht="18" thickBot="1" x14ac:dyDescent="0.4">
      <c r="B58" s="8"/>
      <c r="C58" s="3" t="s">
        <v>52</v>
      </c>
      <c r="D58" s="108"/>
      <c r="E58" s="108"/>
      <c r="F58" s="84"/>
      <c r="G58" s="84"/>
      <c r="H58" s="84"/>
      <c r="I58" s="84"/>
      <c r="J58" s="84"/>
      <c r="K58" s="84"/>
      <c r="L58" s="84"/>
      <c r="M58" s="84"/>
    </row>
    <row r="59" spans="2:13" ht="18" thickBot="1" x14ac:dyDescent="0.4">
      <c r="B59" s="8"/>
      <c r="C59" s="3" t="s">
        <v>32</v>
      </c>
      <c r="D59" s="108"/>
      <c r="E59" s="108"/>
      <c r="F59" s="84"/>
      <c r="G59" s="84"/>
      <c r="H59" s="84"/>
      <c r="I59" s="84"/>
      <c r="J59" s="84"/>
      <c r="K59" s="84"/>
      <c r="L59" s="84"/>
      <c r="M59" s="84"/>
    </row>
    <row r="60" spans="2:13" ht="18" thickBot="1" x14ac:dyDescent="0.4">
      <c r="B60" s="8"/>
      <c r="C60" s="3" t="s">
        <v>69</v>
      </c>
      <c r="D60" s="108"/>
      <c r="E60" s="108"/>
      <c r="F60" s="84"/>
      <c r="G60" s="84"/>
      <c r="H60" s="84"/>
      <c r="I60" s="84"/>
      <c r="J60" s="84"/>
      <c r="K60" s="84"/>
      <c r="L60" s="84"/>
      <c r="M60" s="84"/>
    </row>
    <row r="61" spans="2:13" ht="18" thickBot="1" x14ac:dyDescent="0.4">
      <c r="B61" s="8"/>
      <c r="C61" s="3" t="s">
        <v>30</v>
      </c>
      <c r="D61" s="108"/>
      <c r="E61" s="108"/>
      <c r="F61" s="84"/>
      <c r="G61" s="84"/>
      <c r="H61" s="84"/>
      <c r="I61" s="84"/>
      <c r="J61" s="84"/>
      <c r="K61" s="84"/>
      <c r="L61" s="84"/>
      <c r="M61" s="84"/>
    </row>
    <row r="62" spans="2:13" ht="18" thickBot="1" x14ac:dyDescent="0.4">
      <c r="B62" s="8"/>
      <c r="C62" s="3" t="s">
        <v>5</v>
      </c>
      <c r="D62" s="108"/>
      <c r="E62" s="108"/>
      <c r="F62" s="84"/>
      <c r="G62" s="84"/>
      <c r="H62" s="84"/>
      <c r="I62" s="84"/>
      <c r="J62" s="84"/>
      <c r="K62" s="84"/>
      <c r="L62" s="84"/>
      <c r="M62" s="84"/>
    </row>
    <row r="63" spans="2:13" ht="18" thickBot="1" x14ac:dyDescent="0.4">
      <c r="B63" s="8"/>
      <c r="C63" s="3" t="s">
        <v>49</v>
      </c>
      <c r="D63" s="108"/>
      <c r="E63" s="108"/>
      <c r="F63" s="84"/>
      <c r="G63" s="84"/>
      <c r="H63" s="84"/>
      <c r="I63" s="84"/>
      <c r="J63" s="84"/>
      <c r="K63" s="84"/>
      <c r="L63" s="84"/>
      <c r="M63" s="84"/>
    </row>
    <row r="64" spans="2:13" ht="18" thickBot="1" x14ac:dyDescent="0.4">
      <c r="B64" s="8"/>
      <c r="C64" s="3" t="s">
        <v>21</v>
      </c>
      <c r="D64" s="108"/>
      <c r="E64" s="108"/>
      <c r="F64" s="84"/>
      <c r="G64" s="84"/>
      <c r="H64" s="84"/>
      <c r="I64" s="84"/>
      <c r="J64" s="84"/>
      <c r="K64" s="84"/>
      <c r="L64" s="84"/>
      <c r="M64" s="84"/>
    </row>
    <row r="65" spans="2:13" ht="18" thickBot="1" x14ac:dyDescent="0.4">
      <c r="B65" s="8"/>
      <c r="C65" s="3" t="s">
        <v>53</v>
      </c>
      <c r="D65" s="108"/>
      <c r="E65" s="108"/>
      <c r="F65" s="84"/>
      <c r="G65" s="84"/>
      <c r="H65" s="84"/>
      <c r="I65" s="84"/>
      <c r="J65" s="84"/>
      <c r="K65" s="84"/>
      <c r="L65" s="84"/>
      <c r="M65" s="84"/>
    </row>
    <row r="66" spans="2:13" ht="18" thickBot="1" x14ac:dyDescent="0.4">
      <c r="B66" s="8"/>
      <c r="C66" s="3" t="s">
        <v>70</v>
      </c>
      <c r="D66" s="108"/>
      <c r="E66" s="108"/>
      <c r="F66" s="84"/>
      <c r="G66" s="84"/>
      <c r="H66" s="84"/>
      <c r="I66" s="84"/>
      <c r="J66" s="84"/>
      <c r="K66" s="84"/>
      <c r="L66" s="84"/>
      <c r="M66" s="84"/>
    </row>
    <row r="67" spans="2:13" ht="18" thickBot="1" x14ac:dyDescent="0.4">
      <c r="B67" s="6"/>
      <c r="C67" s="5" t="s">
        <v>9</v>
      </c>
      <c r="D67" s="110"/>
      <c r="E67" s="110"/>
      <c r="F67" s="84"/>
      <c r="G67" s="84"/>
      <c r="H67" s="84"/>
      <c r="I67" s="84"/>
      <c r="J67" s="84"/>
      <c r="K67" s="84"/>
      <c r="L67" s="84"/>
      <c r="M67" s="84"/>
    </row>
    <row r="68" spans="2:13" ht="18" thickBot="1" x14ac:dyDescent="0.4">
      <c r="B68" s="8"/>
      <c r="C68" s="11"/>
      <c r="D68" s="105"/>
      <c r="E68" s="105"/>
      <c r="F68" s="84"/>
      <c r="G68" s="84"/>
      <c r="H68" s="84"/>
      <c r="I68" s="84"/>
      <c r="J68" s="84"/>
      <c r="K68" s="84"/>
      <c r="L68" s="84"/>
      <c r="M68" s="84"/>
    </row>
    <row r="69" spans="2:13" ht="18.75" thickTop="1" thickBot="1" x14ac:dyDescent="0.4">
      <c r="B69" s="10" t="s">
        <v>12</v>
      </c>
      <c r="C69" s="9"/>
      <c r="D69" s="111"/>
      <c r="E69" s="111"/>
      <c r="F69" s="84"/>
      <c r="G69" s="84"/>
      <c r="H69" s="84"/>
      <c r="I69" s="84"/>
      <c r="J69" s="84"/>
      <c r="K69" s="84"/>
      <c r="L69" s="84"/>
      <c r="M69" s="84"/>
    </row>
    <row r="70" spans="2:13" ht="18" thickTop="1" x14ac:dyDescent="0.35">
      <c r="B70" s="8"/>
      <c r="C70" s="7" t="s">
        <v>16</v>
      </c>
      <c r="D70" s="112"/>
      <c r="E70" s="112"/>
      <c r="F70" s="84"/>
      <c r="G70" s="84"/>
      <c r="H70" s="84"/>
      <c r="I70" s="84"/>
      <c r="J70" s="84"/>
      <c r="K70" s="84"/>
      <c r="L70" s="84"/>
      <c r="M70" s="84"/>
    </row>
    <row r="71" spans="2:13" ht="17.25" x14ac:dyDescent="0.35">
      <c r="B71" s="8"/>
      <c r="C71" s="7" t="s">
        <v>7</v>
      </c>
      <c r="D71" s="109"/>
      <c r="E71" s="109"/>
      <c r="F71" s="84"/>
      <c r="G71" s="84"/>
      <c r="H71" s="84"/>
      <c r="I71" s="84"/>
      <c r="J71" s="84"/>
      <c r="K71" s="84"/>
      <c r="L71" s="84"/>
      <c r="M71" s="84"/>
    </row>
    <row r="72" spans="2:13" ht="17.25" x14ac:dyDescent="0.35">
      <c r="B72" s="8"/>
      <c r="C72" s="7" t="s">
        <v>8</v>
      </c>
      <c r="D72" s="109"/>
      <c r="E72" s="109"/>
      <c r="F72" s="84"/>
      <c r="G72" s="84"/>
      <c r="H72" s="84"/>
      <c r="I72" s="84"/>
      <c r="J72" s="84"/>
      <c r="K72" s="84"/>
      <c r="L72" s="84"/>
      <c r="M72" s="84"/>
    </row>
    <row r="73" spans="2:13" ht="18" thickBot="1" x14ac:dyDescent="0.4">
      <c r="B73" s="6"/>
      <c r="C73" s="5" t="s">
        <v>13</v>
      </c>
      <c r="D73" s="110">
        <v>-3000</v>
      </c>
      <c r="E73" s="110"/>
      <c r="F73" s="84"/>
      <c r="G73" s="84"/>
      <c r="H73" s="84"/>
      <c r="I73" s="84"/>
      <c r="J73" s="84"/>
      <c r="K73" s="84"/>
      <c r="L73" s="84"/>
      <c r="M73" s="84"/>
    </row>
    <row r="74" spans="2:13" x14ac:dyDescent="0.3">
      <c r="D74" s="113"/>
      <c r="E74" s="113"/>
      <c r="F74" s="84"/>
      <c r="G74" s="84"/>
      <c r="H74" s="84"/>
      <c r="I74" s="84"/>
      <c r="J74" s="84"/>
      <c r="K74" s="84"/>
      <c r="L74" s="84"/>
      <c r="M74" s="84"/>
    </row>
  </sheetData>
  <mergeCells count="2">
    <mergeCell ref="B1:D1"/>
    <mergeCell ref="B10:C10"/>
  </mergeCells>
  <phoneticPr fontId="23" type="noConversion"/>
  <conditionalFormatting sqref="D25:E25 D41:E41 D52:E52 D55:E66">
    <cfRule type="cellIs" dxfId="1" priority="2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עמוד &amp;P&amp;Rאורלי רובין-תכנון וליווי פיננסי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מאזן הכנסות והוצאות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אורלי רובין-תכנון וליווי פיננסי</dc:title>
  <dc:subject>קובץ מאזן</dc:subject>
  <dc:creator>Gertel</dc:creator>
  <cp:lastModifiedBy>Orli Rubin</cp:lastModifiedBy>
  <cp:lastPrinted>2019-10-03T05:15:53Z</cp:lastPrinted>
  <dcterms:created xsi:type="dcterms:W3CDTF">2010-07-21T08:30:17Z</dcterms:created>
  <dcterms:modified xsi:type="dcterms:W3CDTF">2023-11-21T11:32:16Z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